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60" windowWidth="24525" windowHeight="13290" tabRatio="757" activeTab="15"/>
  </bookViews>
  <sheets>
    <sheet name="Naslovnica" sheetId="54" r:id="rId1"/>
    <sheet name="SADRZAJ" sheetId="14" r:id="rId2"/>
    <sheet name="OU" sheetId="36" r:id="rId3"/>
    <sheet name="A1_PRIPREMA" sheetId="31" r:id="rId4"/>
    <sheet name="A2_OU-RID" sheetId="34" r:id="rId5"/>
    <sheet name="A2_RID" sheetId="7" r:id="rId6"/>
    <sheet name="A3_OU-ZID" sheetId="37" r:id="rId7"/>
    <sheet name="A3_ZID" sheetId="10" r:id="rId8"/>
    <sheet name="A4_OU-IZO" sheetId="39" r:id="rId9"/>
    <sheet name="A4_IZOLAC" sheetId="11" r:id="rId10"/>
    <sheet name="B1_OU-LIM" sheetId="43" r:id="rId11"/>
    <sheet name="B1_LIM" sheetId="17" r:id="rId12"/>
    <sheet name="B2_OU-LIC" sheetId="45" r:id="rId13"/>
    <sheet name="B2_LICENJA" sheetId="26" r:id="rId14"/>
    <sheet name="B3_OSTALI" sheetId="56" r:id="rId15"/>
    <sheet name="REKAPIT" sheetId="27" r:id="rId16"/>
  </sheets>
  <externalReferences>
    <externalReference r:id="rId17"/>
  </externalReferences>
  <definedNames>
    <definedName name="a">'[1]VIK-SC23'!#REF!</definedName>
    <definedName name="_xlnm.Print_Area" localSheetId="3">A1_PRIPREMA!$A$1:$H$29</definedName>
    <definedName name="_xlnm.Print_Area" localSheetId="4">'A2_OU-RID'!$A:$A</definedName>
    <definedName name="_xlnm.Print_Area" localSheetId="5">A2_RID!$A:$H</definedName>
    <definedName name="_xlnm.Print_Area" localSheetId="6">'A3_OU-ZID'!$A$1:$H$65</definedName>
    <definedName name="_xlnm.Print_Area" localSheetId="7">A3_ZID!$A$1:$H$29</definedName>
    <definedName name="_xlnm.Print_Area" localSheetId="9">A4_IZOLAC!$A$1:$H$39</definedName>
    <definedName name="_xlnm.Print_Area" localSheetId="8">'A4_OU-IZO'!$A:$H</definedName>
    <definedName name="_xlnm.Print_Area" localSheetId="11">B1_LIM!$A:$H</definedName>
    <definedName name="_xlnm.Print_Area" localSheetId="10">'B1_OU-LIM'!$A:$H</definedName>
    <definedName name="_xlnm.Print_Area" localSheetId="13">B2_LICENJA!$A:$H</definedName>
    <definedName name="_xlnm.Print_Area" localSheetId="12">'B2_OU-LIC'!$A:$H</definedName>
    <definedName name="_xlnm.Print_Area" localSheetId="14">B3_OSTALI!$A:$H</definedName>
    <definedName name="_xlnm.Print_Area" localSheetId="0">Naslovnica!$A$1:$F$33</definedName>
    <definedName name="_xlnm.Print_Area" localSheetId="2">OU!$A$1:$H$113</definedName>
    <definedName name="_xlnm.Print_Area" localSheetId="15">REKAPIT!$A:$H</definedName>
    <definedName name="_xlnm.Print_Area" localSheetId="1">SADRZAJ!$A$1:$H$24</definedName>
    <definedName name="Print_Area_MI" localSheetId="4">'[1]VIK-SC23'!#REF!</definedName>
    <definedName name="Print_Area_MI" localSheetId="6">'[1]VIK-SC23'!#REF!</definedName>
    <definedName name="Print_Area_MI" localSheetId="8">'[1]VIK-SC23'!#REF!</definedName>
    <definedName name="Print_Area_MI" localSheetId="10">'[1]VIK-SC23'!#REF!</definedName>
    <definedName name="Print_Area_MI" localSheetId="12">'[1]VIK-SC23'!#REF!</definedName>
    <definedName name="Print_Area_MI" localSheetId="2">'[1]VIK-SC23'!#REF!</definedName>
    <definedName name="Print_Area_MI">'[1]VIK-SC23'!#REF!</definedName>
    <definedName name="_xlnm.Print_Titles" localSheetId="3">A1_PRIPREMA!$1:$1</definedName>
    <definedName name="_xlnm.Print_Titles" localSheetId="5">A2_RID!$1:$1</definedName>
    <definedName name="_xlnm.Print_Titles" localSheetId="7">A3_ZID!$2:$2</definedName>
    <definedName name="_xlnm.Print_Titles" localSheetId="9">A4_IZOLAC!$1:$1</definedName>
    <definedName name="_xlnm.Print_Titles" localSheetId="11">B1_LIM!$1:$1</definedName>
    <definedName name="_xlnm.Print_Titles" localSheetId="13">B2_LICENJA!$1:$1</definedName>
    <definedName name="_xlnm.Print_Titles" localSheetId="14">B3_OSTALI!$1:$1</definedName>
    <definedName name="s">'[1]VIK-SC23'!#REF!</definedName>
  </definedNames>
  <calcPr calcId="144525"/>
</workbook>
</file>

<file path=xl/calcChain.xml><?xml version="1.0" encoding="utf-8"?>
<calcChain xmlns="http://schemas.openxmlformats.org/spreadsheetml/2006/main">
  <c r="G26" i="27" l="1"/>
  <c r="G25" i="27"/>
  <c r="C6" i="31" l="1"/>
  <c r="G35" i="56" l="1"/>
  <c r="G20" i="27" s="1"/>
  <c r="G24" i="26"/>
  <c r="G18" i="27" s="1"/>
  <c r="G39" i="11" l="1"/>
  <c r="G30" i="17"/>
  <c r="G16" i="27" s="1"/>
  <c r="G22" i="27" s="1"/>
  <c r="G29" i="10"/>
  <c r="G7" i="27" s="1"/>
  <c r="G26" i="31"/>
  <c r="G3" i="27" s="1"/>
  <c r="G9" i="27"/>
  <c r="G58" i="7" l="1"/>
  <c r="G5" i="27" s="1"/>
  <c r="G11" i="27" s="1"/>
  <c r="G24" i="27" s="1"/>
  <c r="C6" i="26" l="1"/>
  <c r="C14" i="26" l="1"/>
  <c r="C15" i="11" l="1"/>
  <c r="C6" i="10" l="1"/>
  <c r="C11" i="10" l="1"/>
  <c r="C17" i="7" l="1"/>
  <c r="C23" i="7" l="1"/>
  <c r="C29" i="7" l="1"/>
  <c r="C35" i="7" l="1"/>
  <c r="C40" i="7" l="1"/>
  <c r="C45" i="7" s="1"/>
  <c r="C6" i="17"/>
  <c r="C13" i="17" s="1"/>
  <c r="C15" i="31"/>
  <c r="C20" i="31" s="1"/>
  <c r="C52" i="7" l="1"/>
  <c r="C22" i="17"/>
  <c r="C22" i="10"/>
</calcChain>
</file>

<file path=xl/sharedStrings.xml><?xml version="1.0" encoding="utf-8"?>
<sst xmlns="http://schemas.openxmlformats.org/spreadsheetml/2006/main" count="883" uniqueCount="568">
  <si>
    <t>Kod preuzimanja građevnog proizvoda proizvedenog izvan gradilišta izvođač mora utvrditi:</t>
  </si>
  <si>
    <t>-</t>
  </si>
  <si>
    <t>je li građevni proizvod isporučen s oznakom u skladu s posebnim propisom i podudaraju li se podaci na dokumenciji s kojom je građevni proizvod isporučen s podacima u oznaci,</t>
  </si>
  <si>
    <t>je li građevni proizvod isporučen s tehničkim uputama za ugradnju i uporabu,</t>
  </si>
  <si>
    <t>Utvrđeno se zapisuje u građevinski dnevnik, a dokumentacija s kojom je građevni proizvod isporučen se pohranjuje među dokaze o sukladnosti građevnih proizvoda koje izvođač mora imati na gradilištu.</t>
  </si>
  <si>
    <t>Zabranjena je ugradnja građevnog proizvoda koji je isporučen bez oznake u skladu s posebnim propisom, isporučen bez tehničke upute za ugradnju i uporabu, ako nema svojstva zahtijevana projektom konstrukcije ili mu je istekao rok uporabe.</t>
  </si>
  <si>
    <t>A</t>
  </si>
  <si>
    <t>3.</t>
  </si>
  <si>
    <t>1.</t>
  </si>
  <si>
    <t>2.</t>
  </si>
  <si>
    <t>4.</t>
  </si>
  <si>
    <t>5.</t>
  </si>
  <si>
    <t>Jediničnom cijenom treba obuhvatiti:</t>
  </si>
  <si>
    <t>redni br.</t>
  </si>
  <si>
    <t>opis</t>
  </si>
  <si>
    <t>jed. mjere</t>
  </si>
  <si>
    <t>količina</t>
  </si>
  <si>
    <t>jedinična cijena</t>
  </si>
  <si>
    <t>ukupna cijena</t>
  </si>
  <si>
    <t>I.</t>
  </si>
  <si>
    <t>*</t>
  </si>
  <si>
    <t>NAPOMENA:</t>
  </si>
  <si>
    <t>II.</t>
  </si>
  <si>
    <t>III.</t>
  </si>
  <si>
    <t>OPĆI TEHNIČKI UVJETI ZA ZIDARSKE RADOVE</t>
  </si>
  <si>
    <t>ZIDANJE</t>
  </si>
  <si>
    <t>Sav upotrebljeni materijal za ziđe i samo ziđe trebaju u svemu odgovarati propisanom u Tehničkom propisu za zidane konstrukcije (NN 01/07). Tehnička svojstva ziđa i zidnih elemenata u njima namijenjenih za ugradnju u zgradu u svrhu racionalne uporabe energije i toplinske zaštite moraju u svemu odgovarati i zahtjevima i normama propisanim Tehničkim propisom o racionalnoj uporabi energije i toplinskoj zaštiti u zgradama (NN 110/08 i 89/09).</t>
  </si>
  <si>
    <t>jesu li svojstva, uključivo rok uporabe građevnog proizvoda te podaci značajni za njegovu ugradnju, uporabu i utjecaj na svojstva i trajnost zidane konstrukcije sukladni svojstvima i podacima određenim projektom.</t>
  </si>
  <si>
    <t>Tehnička svojstva zidnog elementa moraju ispunjavati opće i posebne zahtjeve bitne za krajnju namjenu zidnog elementa i moraju biti specificirana prema normama niza HRN EN 771.</t>
  </si>
  <si>
    <t>Tehnička svojstva ziđa i zidnih elemenata u njima namijenjenih za ugradnju u zgradu u svrhu racionalne uporabe energije i toplinske zaštite ovisno o vrsti građevnog proizvoda, moraju ispunjavati i posebne zahtjeve bitne za krajnju namjenu u zgradi i moraju biti specificirani prema normi HRN EN 1745:2003.</t>
  </si>
  <si>
    <t>Zidarski radovi moraju se izvesti solidno i stručno prema važećim propisima i pravilima dobrog zanata. Prilikom izvođenja ziđa izvođač se mora pridržavati slijedećih mjera:</t>
  </si>
  <si>
    <t>zidanje se mora izvoditi sa pravilnim zidarskim vezovima, a preklop mora iznositi najmanje jednu četvrtinu dužine zidnog elementa,</t>
  </si>
  <si>
    <t>debljina ležajnica ne smije biti veća od 15 mm, a širina sudarnica ne smije biti manja od 10 mm niti veća od 15 mm,</t>
  </si>
  <si>
    <t>u vrijeme zidanja i žbukanja temeratura mora biti &gt; 5 °C,</t>
  </si>
  <si>
    <t>zidovi čije izvođenje nije završeno prije nastupanja zimskih mrazova moraju se zaštiti na odgovarajući način,</t>
  </si>
  <si>
    <t>svježe zidove treba zaštititi od utjecaja visoke i niske temperature i atmosferskih nepogoda</t>
  </si>
  <si>
    <t>svako naknadno bušenje ili izrada užljebina u zidovima zgrade koje nije bilo predviđeno projektom, može se izvoditi samo ako je prethodnim statičkim proračunom utvrđeno da nosivost zida poslije tog bušenja odnosno izrade žljeba nije manja od propisane nosivosti.</t>
  </si>
  <si>
    <t>poprečni i uzdužni zidovi moraju na spoju biti međusobno povezani zidarskim vezom,  tj. za pregradne zidove treba ispustiti zupce u masivnom zidu na svaki drugi red za 1/2 opeke.</t>
  </si>
  <si>
    <t>zidove uz vertikalni serklaž također zupčasto izvesti.</t>
  </si>
  <si>
    <t xml:space="preserve">vanjske fuge ostaviti prazne od 1,5 do 2 cm za vezu žbuke prigodom žbukanja zidova. </t>
  </si>
  <si>
    <t xml:space="preserve">za vrijeme zidanja opeku kvasiti vodom, a pri zidanju cementnim mortom opeka mora ležati u vodi neposredno prije zidanja. </t>
  </si>
  <si>
    <t>reške dimnjaka i ventilacionih kanala zagladiti.</t>
  </si>
  <si>
    <t>prilikom zidanja pravovremeno ostaviti otvore prema zidarskim mjerama, voditi računa o uzidavanju pojedinih građevinskih elemenata, o ostavljanju žljebova za kanalizaciju, za centralno grijanje ako su ucrtani (ne plaća se posebno, ulazi u jediničnu cijenu).</t>
  </si>
  <si>
    <t>Zazidavanje (zatvaranje) žljebova u zidovima ostavljenih za instalacije kanalizacije i grijanja nakon izvođenja tih instalacija, opekom, rabicom ili na drugi način, ne plaća se posebno, ukoliko troškovnikom nije posebno propisano.</t>
  </si>
  <si>
    <t>U toku građenja kontrolirati okomice i ravninu ziđa, te geometriju ziđa u odnosu na projekt.</t>
  </si>
  <si>
    <t>Tehnička svojstva ziđa moraju ispunjavati opće i posebne zahtjeve bitne za krajnju namjenu u građevini, i specificirana su projektom zidane konstrukcije. Tehnička svojstva ziđa određuju se u skladu s normom HRN ENV 1996-1-1, HRN ENV 1996-1-2 i HRN ENV 1996-1-3 i/ili ispitivanjem.</t>
  </si>
  <si>
    <t xml:space="preserve">Mort mora odgovarati važećim propisima. Mort čija tl. čvrstoća mora biti veća od 5 N/mm2 treba biti tvornički proizveden. Mort se priprema strojno. </t>
  </si>
  <si>
    <t>Tehnička svojstva morta moraju ispunjavati opće i posebne zahtjeve bitne za krajnju namjenu morta i moraju biti specificirana prema normi HRN EN 998-2. Vapno, agregat, voda i dodaci mortu i cement za pripremu morta trebaju odgovarati Tehničkom propisu za zidane konstrukcije (NN 01/07).</t>
  </si>
  <si>
    <t>Beton i čelik za armiranje za izvedbu ab konstrukcija u sklopu zidanih konstrukcija trebaju odgovarati uvjetima i normama propisanim u Tehničkom propisu za betonske konstrukcije (NN 139/09).</t>
  </si>
  <si>
    <t>Obračun nosivih zidova i stupova je zapremninski (m3), pregradnih zidova površinski (m2). Pri obračunu količina svi otvori se odbijaju po zidarskim mjerama.</t>
  </si>
  <si>
    <t>ZAVRŠNI ZIDARSKI RADOVI</t>
  </si>
  <si>
    <t>Završni zidarski radovi moraju se izvesti solidno i stručno prema pravilima dobrog zanata i važećim propisima:</t>
  </si>
  <si>
    <t>Tehnički propis za zidane konstrukcije (NN 01/07)</t>
  </si>
  <si>
    <t>Pravilniku o tehničkim normativima za projektiranje i izvođenje završnih radova u građevinarstvu  (Sl.L 21/90)</t>
  </si>
  <si>
    <t>Pravilnik o zaštiti na radu u građevinarstvu (Sl.L 42/68 i 65/68)</t>
  </si>
  <si>
    <t>Obuhvaćaju izradu pregradnih stijena, cementnih glazura, plivajućih podova, unutarnje i vanjske žbuke, te ugradnju montažnih dimnjaka i ventilacionih kanala, tj. svih zidarskih radova koji se izvode nakon formiranja primarne konstrukcije zgrade.</t>
  </si>
  <si>
    <t>Pregradni zidovi se ne smiju izvoditi prije izvedbe stropne konstrukcije da ne bi preuzeli vertikalno opterećenje.</t>
  </si>
  <si>
    <t>ŽBUKANJE</t>
  </si>
  <si>
    <t>Mortovi za žbukanje moraju odgovarati važećem Tehničkom propisu za zidane konstrukcije (NN 01/07).</t>
  </si>
  <si>
    <t>Žbukanje vršiti u pogodno vrijeme, kad su konstrukcije koje se žbukaju potpuno suhe. Po velikoj zimi i vrućini treba izbjegavati žbukanje, jer tada može doći do smrzavanja odnosno pucanja uslijed prebrzog sušenja. Žbukati tek kada se zidovi osuše i slegne zgrada. Ne smije se žbukati kad postoji opasnost od smrzavanja ili ekstremno visokih temperatura 30° ili više.</t>
  </si>
  <si>
    <t>Prije žbukanja treba plohe dobro očistiti, a naročito spojnice. Prije početka žbukanja plohe dobro navlažiti, a naročito kad se žbuka cementnim mortom. Betonske i armirano betonske  dijelove prije žbukanja treba zidarskom žlicom poprskati cementnim špricem. Isto vrijedi za fasadne plohe koje se žbukaju.</t>
  </si>
  <si>
    <t>Žbukanje produžnom žbukom:</t>
  </si>
  <si>
    <t>Izvodi se u dva sloja, ukupna debljina žbuke treba biti 2 do 2,5 cm. Grubi sloj izvodi se preko cem šprica, njime se definira ravnina žbukane plohe. Fini sloj se nabacuje tek nakon što je prethodni sloj posve suh, njime se zaglađuje gruba žbuka.</t>
  </si>
  <si>
    <t xml:space="preserve">Finu žbuku izraditi tako, da površina bude posve ravna i glatka, a uglove i bridove, te spojeve zida i stropa izvesti oštro, ukoliko u troškovniku nije drugačije označeno. </t>
  </si>
  <si>
    <t xml:space="preserve">Za rabiciranje upotrijebiti rabic pletivo od pocinčane žice 0,7 do 1 mm, a gustoća polja rabic pletiva 10 mm. </t>
  </si>
  <si>
    <t>Strojno žbukanje:</t>
  </si>
  <si>
    <t xml:space="preserve">U mokrim prostorima izvodi se žbuka na bazi cementa a u ostalim prostorijama na bazi gipsa. </t>
  </si>
  <si>
    <t>U cijeni stavke su sve potrebne predradnje koje je potrebno izvršiti na zidovima (premaz, impregnacija, bandažiranje) kao i sav potreban rad, materijal i radna skela.</t>
  </si>
  <si>
    <t>jesu li svojstva, uključivo rok uporabe građevnog proizvoda te podaci značajni za njegovu ugradnju, uporabu i utjecaj na svojstva i trajnost konstrukcije sukladni svojstvima i podacima određenim projektom.</t>
  </si>
  <si>
    <t>IV.</t>
  </si>
  <si>
    <t>ZIDARSKI RADOVI</t>
  </si>
  <si>
    <t>ZIDARSKI RADOVI - UKUPNO:</t>
  </si>
  <si>
    <t xml:space="preserve"> </t>
  </si>
  <si>
    <t>OPĆI TEHNIČKI UVJETI ZA IZOLATERSKE RADOVE</t>
  </si>
  <si>
    <t>Izolaterski radovi obuhvaćaju hidroizolaciju kosih i ravnih krovnih površina i njihovu termoizolaciju ukoliko se radi o integriranom ravnom krovu te izolaciju podova na tlu.</t>
  </si>
  <si>
    <t>Pravilnika o zaštiti na radu u građevinarstvu (Sl.L 42/68 i 65/68)</t>
  </si>
  <si>
    <t>Pravilnik o tehničkim mjerama i uvjetima za ugljikovodične hidroizolacije krovova i terasa (Sl. 26/69)</t>
  </si>
  <si>
    <t>Naredba o obaveznom atestiranju hidroizolacijskih materijala impregniranih bitumenom i bitumenskih traka (NN 46/87)</t>
  </si>
  <si>
    <t>Pravilnik o uvjetima i mjerilima za davanje suglasnosti za započinjanje obavljanja djelatnosti građenja-licenciranje (NN 89/06 i 139/06)</t>
  </si>
  <si>
    <t xml:space="preserve">Za primjenjeni materijal izvoditelj radova mora predočiti certifikate/ateste o izolacijskim svojstvima, otpornosti na požar, tlačnoj čvrstoći i sl. </t>
  </si>
  <si>
    <t>Zabranjena je ugradnja građevnog proizvoda koji je isporučen bez oznake u skladu s posebnim propisom, isporučen bez tehničke upute za ugradnju i uporabu, ako nema svojstva zahtijevana projektom ili mu je istekao rok uporabe.</t>
  </si>
  <si>
    <t xml:space="preserve">Materijali za izolaciju moraju biti deponirani do ugradnje, propisno odležani te zaštićeni nakon ugradnje. Kod izrade izolacija treba se u potpunosti pridržavati tehničke upute za ugradnju i uporabu od strane proizvođača materijala, kako u pogledu pripreme podloge, svih faza rada, zaštite izvedene izolacije, te uvjeta rada (atmosferskih prilika, temperatura i sl.). </t>
  </si>
  <si>
    <t xml:space="preserve">Ukoliko se ugradi neadekvatni materijal mora se ukloniti i zamijeniti novim na račun izvođača radova. </t>
  </si>
  <si>
    <t>Prije početka izvedbe svih vrsta izolaterskih radova mora se kontrolirati ispravnost već izvršenih građevinskih radova, koji bi mogli utjecati na kvalitetu, sigurnost i trajnost izolacija.</t>
  </si>
  <si>
    <t>Izvođenje svih vrsta izolaterskih radova mora biti takvo da pojedini dijelovi ili slojevi, kao i cijela završna izolacija u potpunosti odgovara svojoj namjeni, zahtjevima dobrog kvaliteta, sigurnosti i dugotrajnosti.</t>
  </si>
  <si>
    <t>Kod pripreme podloge za sve vrste izolacija potrebno je površinu zida ili poda dobro očistiti od svih nečistoća, prašine, krhotina i masnoća, a eventualne veće neravnine površina zapuniti mortom za izravnanje. Tehnička svojstva morta moraju ispunjavati opće i posebne zahtjeve bitne za krajnju namjenu morta i moraju biti specificirana prema normi HRN EN 998-2. Vapno, agregat, voda i dodaci mortu i cement za pripremu morta trebaju odgovarati Tehničkom propisu za zidane konstrukcije (NN 01/07).</t>
  </si>
  <si>
    <t>HIDROIZOLACIJE</t>
  </si>
  <si>
    <t xml:space="preserve">Onečišćene podloge (zemlja, ulje i sl.) čistiti mehanički i vodom te sredstvima koja propisuje i dozvoljava proizvođač premaza. Broj i način nanošenja premaza prema uputstvu proizvođača. </t>
  </si>
  <si>
    <t xml:space="preserve">Izolacija treba prilegnuti na površinu ravno, bez nabora i mjehura. </t>
  </si>
  <si>
    <t>Hidroizolacije na bazi penetrirajućih premaza (silikatne osnove) se nanose neposredno nakon vezanja betona, odnosno nakon skidanja oplate. Vlažnost i kiselost betonske podloge treba izvođač provjeriti i uskladiti recepturu premaza sa kvalitetom podloge.</t>
  </si>
  <si>
    <t>Ukoliko se naknadno ustanovi tj. pojavi vlaga, zbog nesolidne izvedbe, ne dozvoljava se krpanje već se mora ponovno izvesti izolacija cijele površine na trošak izvođača. Izvođač mora o svom trošku izvesti, popraviti i ponovno montirati opremu i pojedine građevinske i obrtničke radove koji se prilikom ponovne izvedbe oštete ili se moraju demontirati.</t>
  </si>
  <si>
    <t>Hidroizolacije obračunavaju se po m2 površine, vodolovna grla obračunavaju se po komadu, a završni profili po m1.</t>
  </si>
  <si>
    <t>U cijeni pojedine stavke treba obuhvatiti i sve pripremne i međufaze rada potrebne za korektno dovršenje stavke prema pravilima struke i važećim propisima, sva brtvljenja i kitanja bez obzira da li je sve to napomenuto u pojedinoj stavci, razradu detalja u fazi izvođenja, uredno izvedene međusobne spojeve pojedinih stavaka unutar ove grupe radova i sa okolnim konstrukcijama te izvedba u skladu s preporukama proizvođača odabranog materijala.</t>
  </si>
  <si>
    <t>Toplinsko-izolacijski građevni materijali i sidra kojima se učvršćuju u konstrukciju smiju se ugraditi ako, ovisno o vrsti materijala, njihovoj namjeni i uvjetima kojima će biti izloženi u ugrađenom stanju, ispunjavaju zahtjeve iz niza normi HRN EN 13162:2002 do HRN EN 13171:2002 i odgovaraju specifikacijama iz projekta i i elaborata uštede energije i toplinske zaštite, te ako je izvođač dostavio za njih izdanu isprava o sukladnosti koja je u skladu s odredbama posebnog propisa kojim se uređuje ocjenjivanje sukladnosti, isprave o sukladnosti i označavanje građevnih proizvoda.</t>
  </si>
  <si>
    <t>Za toplinsku izolaciju ravnih krovova ekstrudiranim polistirenom izvođač je obvezan dostaviti atest o zahtijevanoj tlačnoj čvrstoći materijala, a polaganje u svemu izvesti prema uputama proizvođača.</t>
  </si>
  <si>
    <t>Tehnička svojstva tvornički izrađenih proizvoda od drvene vune (WW) moraju ispuniti zahtjeve prema HRN EN 13168.</t>
  </si>
  <si>
    <t>Povezani sustavi za vanjsku toplinsku izolaciju (ETICS) obrađeni su u fasaderskim radovima.</t>
  </si>
  <si>
    <t>Kod izvedbe zvučne izolacije u svemu se pridržavati specifikacija iz projekta i elaborata zaštite od buke te važečih propisa:</t>
  </si>
  <si>
    <t>Pravilnik o standardima iz oblasti akustike u građevinarstvu (sl. 14/82)</t>
  </si>
  <si>
    <t xml:space="preserve"> HRN U.J6.201 (1989) akustika u građevinarstvu. Tehnički uvjeti za projektiranje i građenje zgrada,</t>
  </si>
  <si>
    <t>HRN U.J6.151 (1982) akustika u građevinarstvu. Standardne vrijednosti za ocjenu zvučne izolacije,</t>
  </si>
  <si>
    <t>HRN U.J5.153 (1989) akustika u građevinarstvu. Metode izražavanja zvučne izolacije jednim brojem,</t>
  </si>
  <si>
    <t>Zakon o zaštiti od buke (NN br. 30/09),</t>
  </si>
  <si>
    <t>Pravilnik o najvišim dopuštenim razinama buke u sredini u kojoj ljudi rade i borave (NN br. 145/04),</t>
  </si>
  <si>
    <t>Pravilnik o zaštiti radnika od izloženosti buci na radu (NN br. 46/2008),</t>
  </si>
  <si>
    <t>U jediničnoj cijeni izolaterskih radova sadržano je:</t>
  </si>
  <si>
    <t>priprema podloge za izvedbu izolacije čišćenjem, prednamazima i sl.</t>
  </si>
  <si>
    <t>sav rad, grijanje mase, premazi, krojenje traka i sl.</t>
  </si>
  <si>
    <t>sav materijal, izolacioni, brtveni i spojni</t>
  </si>
  <si>
    <t>sva pomagala pri radu te dovoz i odvoz istih</t>
  </si>
  <si>
    <t xml:space="preserve">vodena proba </t>
  </si>
  <si>
    <t>nadoknada eventualnih oštećenja na radovima drugih učesnika u gradnji</t>
  </si>
  <si>
    <t>čišćenje nakon izvedenog rada</t>
  </si>
  <si>
    <t>atesti materijala</t>
  </si>
  <si>
    <t>V.</t>
  </si>
  <si>
    <t>IZOLATERSKI RADOVI</t>
  </si>
  <si>
    <t>IZOLATERSKI RADOVI - UKUPNO:</t>
  </si>
  <si>
    <t>Jedinična cijena treba obuhvatiti:</t>
  </si>
  <si>
    <t>GRAĐEVINSKI RADOVI</t>
  </si>
  <si>
    <t>IZOLATERSKI  RADOVI</t>
  </si>
  <si>
    <t>B</t>
  </si>
  <si>
    <t>OBRTNIČKI RADOVI</t>
  </si>
  <si>
    <t xml:space="preserve">LIMARSKI  RADOVI </t>
  </si>
  <si>
    <t>SOBOSLIKARSKO - LIČILAČKI RADOVI</t>
  </si>
  <si>
    <t>C</t>
  </si>
  <si>
    <t>REKAPITULACIJA</t>
  </si>
  <si>
    <t>* čišćenje nakon završetka radova,</t>
  </si>
  <si>
    <t>* svu štetu kao i troškove popravka kao posljedica nepažnje u toku izvedbe,</t>
  </si>
  <si>
    <t>* troškove zaštite na radu,</t>
  </si>
  <si>
    <t>Skele se moraju postaviti čvrste i stabilne solidno međusobno povezane, ukrućene i osigurane od bilo kakvog pomicanja. Za skelu treba izvoditelj radova izraditi statički račun i nacrt skele.</t>
  </si>
  <si>
    <t>Izvana se skela mora osigurati čvrstom ogradom na visinu do 1 m od radnog poda i ukrutiti od horizontalnih pomicanja. Skela mora biti opskrbljena sa prilazima i osiguranim penjalicama za pristup na skelu. Rastavljanje i skidanje skele vrši se oprezno spuštanjem i slaganjem svih dijelova na određeno mjesto vodeći računa da se ne ošteti fasada.</t>
  </si>
  <si>
    <t>Sva oštećenja nastala vezivanjem skela na krovnu konstrukciju ili fasadne otvore izvođač radova dužan je otkloniti o svom trošku.</t>
  </si>
  <si>
    <t>* potrebnu pokretnu radnu skelu bez obzira na visinu</t>
  </si>
  <si>
    <t>* sav materijal, alat, mehanizaciju</t>
  </si>
  <si>
    <t>* doprema i uskladištenje sveg materijala na gradilištu</t>
  </si>
  <si>
    <t xml:space="preserve">* troškove atesta,  </t>
  </si>
  <si>
    <t>* zaštitu okolnih konstrukcija</t>
  </si>
  <si>
    <t>* popravci štete na vlastitom ili drugim radovima učinjeni iz nepažnje</t>
  </si>
  <si>
    <t>* troškove zaštite na radu</t>
  </si>
  <si>
    <t>* čišćenje nakon završetka radova</t>
  </si>
  <si>
    <t xml:space="preserve">OPĆI TEHNIČKI UVJETI ZA LIMARSKE RADOVE </t>
  </si>
  <si>
    <t>Limarski radovi obuhvaćaju sve vrste pokrivanja i opšivanja limom, kao i  izradu i montažu žljebova.</t>
  </si>
  <si>
    <t>Prilikom izvedbe limarskih radova opisanih  u troškovniku izvođač radova mora se pridržavati svih uvjeta i opisa iz troškovnika, kao i važećih propisa i to posebno:</t>
  </si>
  <si>
    <t>Pravilnik o tehničkim normativima za projektiranje i izvođenje završnih radova u građevinarstvu (Sl 21/90)</t>
  </si>
  <si>
    <t>Tehnički uvjeti za izvođenje limarskih radova</t>
  </si>
  <si>
    <t>Tehnički propis za čelične konstrukcije (NN 112/08)</t>
  </si>
  <si>
    <t>Svi limarski radovi moraju se izvesti solidno i stručno prema važećim propisima i pravilima dobrog zanata.</t>
  </si>
  <si>
    <t>MATERIJAL</t>
  </si>
  <si>
    <t>Sav materijal koji se upotrebljava u limarskim radovima mora odgovarati u svemu važećim standardima:</t>
  </si>
  <si>
    <t>cinčani lim             HRN G.E4.020</t>
  </si>
  <si>
    <t>pocinčani lim         HRN C.B4.081</t>
  </si>
  <si>
    <t>čelični lim               HRN C.B4.054, C.B4.011, C.B4.017</t>
  </si>
  <si>
    <t>bakreni lim             HRN C.D4.500,  C.D4.020</t>
  </si>
  <si>
    <t>olovni lim                HRN C.E4.040</t>
  </si>
  <si>
    <t>aluminijski lim         HRN C.C4.020, C.C4.025, C.C4.050, C.C4.051, C.C4.060, C.C4.062, C.C4.120.</t>
  </si>
  <si>
    <t>Nadzorni inženjer treba utvrditi da li limovi zadovoljavaju uvjete iz projekta i specifikacije radova te odobriti iste. Upotrebljeni materijal mora imati ateste.</t>
  </si>
  <si>
    <t>Ako troškovnikom nije označena debljina lima, tada se mora upotrebljavati bakreni lim najmanje debljine 0,6 mm, cinčani lim 0,6 mm, aluminijski lim 0,7 i olovni lim 1,5 mm. Svi ostali materijali koji nisu obuhvaćeni standardima moraju imati ateste od za to ovlaštene ustanove. Eventualne izmjene materijala, te način izvedbe tokom gradnje moraju se izvršiti isključivo pismenim dogovorom sa projektantom.</t>
  </si>
  <si>
    <t>Izvođač je dužan prije početka radova provjeriti sve građevinske elemente na koje ili za koje se pričvršćuje limarija i pismeno dostaviti nadzornom inženjeru svoje primjedbe u vezi eventualnih nedostataka posebno u slučaju neodgovarajućeg izbora projektiranog materijala i loše riješenog načina vezivanja limarije za građevinske radove jer će se u protivnom naknadni popravci izvršiti na račun izvođača.</t>
  </si>
  <si>
    <t>IZVEDBA</t>
  </si>
  <si>
    <t>Mekani limovi spajaju se utorenjem ili lemljenjem, a srednje tvrdi limovi utorenjem ili zakivanjem i lemljenjem.</t>
  </si>
  <si>
    <t xml:space="preserve">Pričvršćenje lima vrši se mehaničkim alatima, vijcima, plastičnim čepovima i drugim nosačima (trakama). </t>
  </si>
  <si>
    <t xml:space="preserve">Za učvršćivanje (kuke, zakovice, jahači, čavli, vijci i sl) treba primjeniti za pocinčani lim - dobro pocinčana spojna sredstva. Elementi od čelika za pričvršćivanje pocinčanog lima moraju se pocinčati, ako u opisu radova nije predviđena neka druga zaštita (postavljanje podmetača od olova ili plastike otpornih na kiseline ili lužine). </t>
  </si>
  <si>
    <t xml:space="preserve">Dijelovi različitog materijala ne smiju se dodirivati jer bi uslijed toga moglo doći do korozije. Ispod lima koji se postavlja na beton, drvo ili žbuku treba postaviti sloj bitumenske ljepenke, čija su dobava i postava uključene u jediničnu cijenu, ako nije drugačije označeno troškovnikom. </t>
  </si>
  <si>
    <t>Sastav i učvršćenja moraju biti tako izvedeni da elementi pri toplotnim promjenama mogu nesmetano dilatirati, a da pri tom ostanu nepropusni. Moraju se osigurati od oštećenja koje može izazvati vjetar i sl.</t>
  </si>
  <si>
    <t>Preklop mora biti minimalno 50 mm.</t>
  </si>
  <si>
    <t>Probijanja u metalnom pokrivaču (učvršćivanje dimnjaka, cijevi kupola itd.) moraju biti posebno pažljivo izvedena kod pocinčanog lima pomoću lemljenja.</t>
  </si>
  <si>
    <t>LIMARSKI RADOVI</t>
  </si>
  <si>
    <t>LIMARSKI RADOVI- UKUPNO:</t>
  </si>
  <si>
    <t>* troškove radne snage za kompletan rad opisan u troškovniku,</t>
  </si>
  <si>
    <t xml:space="preserve">OPĆI TEHNIČKI UVJETI ZA SOBOSLIKARSKO LIČILAČKE RADOVE </t>
  </si>
  <si>
    <t>Soboslikarske radove izvoditi prema:</t>
  </si>
  <si>
    <t>Primjenjeni materijali trebaju odgovarati standardima HRN H.C1.001 i 002.</t>
  </si>
  <si>
    <t>Sav materijala koji će se upotrijebiti, kao i pomoćni materijal, rad i pomoćni rad mora u svemu odgovarati standardima, propisima i tehničkim uvjetima i pravilima dobrog zanata. Materijal za izvedbu soboslikarskih radova treba biti prvorazredan. Na oličenim površinama ne smiju se poznati tragovi četke ili valjka, ne smije biti mrlja, a ton boje treba biti ujednačen.</t>
  </si>
  <si>
    <t>Prije preuzimanja radova izvođač treba provjeriti kvalitetu prethodnih radova zajedno sa rukovoditeljem gradilišta sastaviti zapisnik o kvaliteti. Ukoliko na zidovima i ostalim površinama koje se boje ima nekih značajnih pogrešaka, koje bi kvarile kvalitetu nakon izvršenog soboslikarskog rada, dužan je soboslikar upozoriti na te pogreške rukovoditelja građevinskih radova, da se ovo odstrani prije bojenja kako bi se manjkavosti otklonile, a rad mogao kvalitetno izvesti. Naknadni prigovori neće uzeti u obzir, a popravci će se izvesti na račun izvoditelja soboslikarskih radova.</t>
  </si>
  <si>
    <t>Investitor ima pravo na kontrolu kvalitete materijala kojim se radovi izvode. Ustanovi li da taj materijal ne odgovara propisanoj kvaliteti izvođač radova dužan je odstraniti lošu izvedbu i na vlastiti trošak izvesti radove sa kvalitetnim materijalom.</t>
  </si>
  <si>
    <t>O ispravnosti izvedenih površina mjerodavna je izjava nadzornog inženjera. Tokom radova provjeravati kakvoću obrade.</t>
  </si>
  <si>
    <t>Za sve radove potrebno izraditi uzorke te ih dostaviti projektantu na uvid i odobrenje. Probni premazi moraju se po želji investitora izvesti za sve premaze.</t>
  </si>
  <si>
    <t>Izvođač može započeti radove tek kad su iz prostorije odstranjeni svi otpaci i drugo što bi moglo smetati izvedbi.</t>
  </si>
  <si>
    <t>Za sve vrste soboslikarsko-ličilačkih radova podloge moraju biti čiste od prašine i druge prljavštine kao što su: smole, ulja, masti, čađa, gar, bitumen, cement, mort i dr. Bojati ili ličiti dopušteno je samo na suhu i pripremljenu podlogu. Pripremu podloge dužan je obaviti izvođač soboslikarskih radova.</t>
  </si>
  <si>
    <t>Unutrašnji zidovi prostorija prvo se izravnavaju, gletaju specijalnim postavama koje moraju dobro prilijegati na podlogu i nakon sušenja tvoriti vrlo čvrstu podlogu za bojanje disperzivnim bojama. Zidove i stropove treba  bojati, kad su potpuno suhi, a prije bojanja treba zakrpati sve eventualne rupe, pukotine ili krhotine, a podlogu pripremiti prema tehnologiji proizvođača boja i lakova.</t>
  </si>
  <si>
    <t>Osnovni premazi moraju se tako odabrati da su podesni za slijedeće premaze koji se predviđaju.</t>
  </si>
  <si>
    <t xml:space="preserve">Tijekom izvođenja radova treba obratiti pažnju na atmosferske prilike. </t>
  </si>
  <si>
    <t>Vanjski ličilački radovi ne smiju se izvoditi po lošem vremenu, koje bi moglo štetiti kvaliteti radova (npr. hladnoća, oborine, magla, jak vjetar i sl.).</t>
  </si>
  <si>
    <t>- Priprema podloge (čišćenje površine od prašine i eventualno potrebni popravci na podlozi),</t>
  </si>
  <si>
    <t>- Gletanje, brušenje</t>
  </si>
  <si>
    <t xml:space="preserve">- Temeljni adekvatni premaz </t>
  </si>
  <si>
    <t>- Završno ličenje bojom</t>
  </si>
  <si>
    <t xml:space="preserve">Kod bojenja i ličenja na GK podlozi uključeno je: </t>
  </si>
  <si>
    <t>Ličenje drvenih površina:</t>
  </si>
  <si>
    <t xml:space="preserve">- Impregnacija površine </t>
  </si>
  <si>
    <t xml:space="preserve">- Zaglađivanje površina, saniranje rešaka na spojevima i popravak neravnina kitanjem, brušenje </t>
  </si>
  <si>
    <t>- Predličenje temeljnom bojom za vanjsku stolariju u dva sloja ili za unutarnju u jednom sloju</t>
  </si>
  <si>
    <t>- Završno ličenje lak bojom u dva sloja</t>
  </si>
  <si>
    <t>Ličenje metalnih površina:</t>
  </si>
  <si>
    <t>Sve čelične konstrukcije i bravarske stavke dolaze na gradilište radionički zaštićene cinčanjem odnosno dvostrukim antikorozivnim premazom te se u ličilačkim radovima predviđa samo ev. popravak antikorozivne zaštite i završno ličenje lak bojom u dva sloja ako bravarskom stavkom nije predviđeno i završno ličenje. Obračun se vrši po razvijenoj obojenoj ili oličenoj površini.</t>
  </si>
  <si>
    <t>Sve radove izvoditi prema uputama proizvođača.</t>
  </si>
  <si>
    <t>Dok radovi traju, izvođač je dužan zaštititi od oštećenja ili prljanja sve ostale građevinske dijelove i opremu (podove, stakla, vrata i sl.). Zabranjeno je bacati u kanalizaciju i sanitarne uređaje ostatke boje, vapna, gipsa, kita i drugog materijala.</t>
  </si>
  <si>
    <t>Obračun:</t>
  </si>
  <si>
    <t>Površine zidova obračunavaju se bez odbijanja otvora manjih od 3 m2, a otvori veći od 3 m2 odbijaju se, ali se posebno obračunavaju špalete.</t>
  </si>
  <si>
    <t>Kod obračuna ličilačkih radova na stolariji / bravariji obračunavaju se pune površine otvora i opšava i to bez odbijanja površine stakla.</t>
  </si>
  <si>
    <t xml:space="preserve">* sav materijal, </t>
  </si>
  <si>
    <t xml:space="preserve">* dobavu i dopremu alata, mehanizaciju i uskladištenje, transport </t>
  </si>
  <si>
    <t>* svu potrebnu radnu skelu</t>
  </si>
  <si>
    <t xml:space="preserve">* troškove atesta,  zaštitu okolnih konstrukcija od prljanja </t>
  </si>
  <si>
    <t>U cijeni pojedine stavke treba obuhvatiti i sve pripremne i međufaze rada potrebne za korektno dovršenje stavke prema pravilima struke i važećim propisima bez obzira da li je sve to napomenuto u pojedinoj stavci, predočenje uzoraka materijala na odobrenje projektantu, uredno izvedene spojeve s ostalim materijalima i opremom (brtvljenje reški – kitanje akrilom i sl), impregniranje mrlja od armature i sl., zaštitu stolarskih i bravarskih stavaka i ostale opreme pri radu PVC folijama.</t>
  </si>
  <si>
    <t>SVEUKUPNO A</t>
  </si>
  <si>
    <t>SVEUKUPNO B</t>
  </si>
  <si>
    <t>REKAPITULACIJA GRAĐEVINSKIH RADOVA</t>
  </si>
  <si>
    <t>REKAPITULACIJA OBRTNIČKIH RADOVA</t>
  </si>
  <si>
    <t>Točno izvedena žbuka je ona koja po horizontali i vertikali nema odstupanja veća od 1 cm u bilo kojem smjeru, za jednu etažu. Troškovi sanacije dijelova izvedenih van ovih kriterija padaju na teret izvođača radova.</t>
  </si>
  <si>
    <t>Svi ostali materijali, koji nisu obuhvaćeni standardima, moraju imati ateste od za to ovlaštenih organizacija.</t>
  </si>
  <si>
    <t>Sva učvršćenja, spojni elementi, brtvene trake i sl. moraju se kod limarskih stavaka izvesti prema detaljima - uputama proizvođača limova.</t>
  </si>
  <si>
    <t>Svi radovi kod izvedbe hidroizolacija moraju se izvesti kvalitetno i stručno držeći se projektne dokumentacije i slijedećih propisa:</t>
  </si>
  <si>
    <t>HRN U.F2.024/80 - Završni radovi u građevinarstvu. Tehnički uvjeti izvođenja izolacijskih radova na ravnim krovovima</t>
  </si>
  <si>
    <t>HRN EN 13859-2:2008 - Savitljive hidroizolacijske trake -- Definicije i značajke podložnih traka -- 2. dio: Podložne trake za zidove (EN 13859-2:2004+A1:2008)</t>
  </si>
  <si>
    <t>HRN EN 13967:2005/A1:2008 - Savitljive hidroizolacijske trake - plastične i elastomerne trake za zaštitu od vlage i vode iz tla</t>
  </si>
  <si>
    <t>HRN EN 13969:2005/A1:2008 - Savitljive hidroizolacijske trake -- Bitumenske trake za zaštitu odvlage i vode iz tla -- Definicije i značajke (EN 13969:2004/A1:2006)</t>
  </si>
  <si>
    <t>HRN EN 13970:2005/A1:2008 - Savitljive hidroizolacijske trake -- Bitumenske paronepropusnetrake -- Definicije i značajke (EN 13970:2004/A1:2006)</t>
  </si>
  <si>
    <t>HRN EN 13984:2005/A1:2008 - Savitljive hidroizolacijske trake -- Plastične i elastomerneparonepropusne trake -- Definicije i značajke (EN 13984:2004/A1:2006)</t>
  </si>
  <si>
    <t>HRN EN 14909:2008 – Savitljive hidroizolacijske trake -- Plastične i elastomerne trake zasprečavanje kapilarnog podizanja vode -- Definicije i značajke (EN 14909:2006)</t>
  </si>
  <si>
    <t>HRN EN 14967:2008 - Savitljive hidroizolacijske trake -- Bitumenske trake za sprečavanjekapilarnog podizanja vode -- Definicije i značajke (EN 14967:2006)</t>
  </si>
  <si>
    <t>Dodatni propisi i norme za ravne krovove:</t>
  </si>
  <si>
    <t>Pravilnik o tehničkim normativima za projektiranje i izvođenje završnih radova u građevinarstvu (Sl.br.21/90)</t>
  </si>
  <si>
    <t>HRN EN 13707:2005/A1:2008 - Savitljive hidroizolacijske trake -- Bitumenske hidroizolacijske krovne trake s uloškom -- Definicije i značajke (EN 13707:2004/A1:2006)</t>
  </si>
  <si>
    <t>HRN EN 13859-1:2008 - Savitljive hidroizolacijske trake -- Definicije i značajke podložnih traka -- 1. dio: Podložne trake za prijeklopno pokrivanje krovova (EN 13859-1:2005+A1:2008)</t>
  </si>
  <si>
    <t>HRN EN 13956:2005 - Savitljive hidroizolacijske trake -- Plastične i elastomerne hidroizolacijske trake za krovove -- Definicije i značajke (EN 13956:2005)</t>
  </si>
  <si>
    <t>Ovi radovi obuhvaćaju izolacije (bitumenske, sintetske i sl.) za izolaciju protiv procjedne vode i vlage u tlu, kao i krovopokrivačke radove - izolacije ravnih krovova. Ostale izolacije obuhvaćene su u pokrivačkim, završnim zidarskim, limarskim i drugim obrtničkim radovima.</t>
  </si>
  <si>
    <t>Prije polaganja hidroizolacije izvođač treba provjeriti i preuzeti kvalitetu podloge i ako nije pogodna za rad mora o tome na osnovu relevantnih dokaza, pismeno izvjestiti nadzornog inženjera kako bi se podloga na vrijeme popravila i pripremila za izvođenje izolacije.</t>
  </si>
  <si>
    <t>Uskladištenje materijala na gradilištu mora biti stručno kako bi se isključila bilo kakva mogučnost oštećenja, odnosno propadanja.</t>
  </si>
  <si>
    <t>Područje primjene - izolacija zidova i podova prostorija sanitarnih čvorova.</t>
  </si>
  <si>
    <t>Cementne podloge moraju biti stabilne i suhe, ne smiju biti izložene porastu vlage. Gipsane i vrlo upijajuće podloge moraju se prethodno obraditi Primerom prema uputama proizvođača.</t>
  </si>
  <si>
    <t>Između zida i poda, te između susjednih zidova postaviti specijalnu vodonepropusnu gumiranu traku prema preporuci proizvođača.</t>
  </si>
  <si>
    <t>Izvoditi u svemu prema uputama proizvođača mase.</t>
  </si>
  <si>
    <t>Karakteristike hidroizolacijskih materijala na osnovi sintetskih smola (proizvod kao Mapei Mapegum WPS ili jednakovrijedni) i priprema podloge:</t>
  </si>
  <si>
    <t>TERMOIZOLACIJE I ZVUČNE IZOLACIJE</t>
  </si>
  <si>
    <t>Tehničkog propisa o racionalnoj uporabi energije i toplinskoj zaštiti u zgradama (NN 110/08 i 89/09).</t>
  </si>
  <si>
    <t>Kod izvedbe termoizolacija u svemu se pridržavati specifikacija iz projekta i elaborata uštede toplinske enrgije te važećih propisa:</t>
  </si>
  <si>
    <t>Sav materijal mora odgovarati standardima koji se odnose na proizvode koji se ugrađuju i mora biti atestiran. Potvrde sukladnosti (certifikati) moraju biti na gradilištu te na zahtjev nadzorne službe i predočeni. Prije početka radova i ugradnje Izvođač je obavezan nadzornom inženjeru dostaviti valjane certifikate i dokaze kvalitete za sve građevinske proizvde i radove koje planira ugraditi. Bez ispunjenja ovog uvjeta početak radova neće biti mogući, a svi troškove snosi Izvođač radova.</t>
  </si>
  <si>
    <t>Elastificirani ekspandirani polistiren za prigušenje udarnog zvuka u podovima ima zadaću prigušenja udarnog zvuka te osiguranja propisane minimane vrijednosti toplinske izolacije. Tehnička svojstva ploča elastificiranog ekspandiranog polistirena koje će se ugrađivati moraju zadovoljiti zahtjeve iz točke 4.2 norme HRN EN 13163:2002, a ugrađeni proizvod mora imati svojstva navedena u kodiranoj oznaci ili povoljnija: EPS - HRN EN 13163 – T4 – L1 – W1 – S1 – P3 – BS50 – DS(N)5 – ≤SD30 – CP3.</t>
  </si>
  <si>
    <t>Tehnička svojstva tvornički izrađenih proizvoda od ekstrudirane polistirenske pjene (XPS) moraju ispuniti zahtjeve prema HRN EN 13164. Ploče ekstrudiranog polistirena koje će se ugrađivati moraju zadovoljiti zahtjeve iz točke 4.2 norme HRN EN 13164:2002, a ugrađeni proizvod mora imati svojstva navedena u  kodiranoj oznaci ili povoljnija: XPS – HRN EN 13164 – T1 – CS(10/Y)300 – DLT(2)5</t>
  </si>
  <si>
    <t>Tehnička svojstva tvornički izrađenih proizvoda od ekspandiranog polistirena (ESP) moraju ispuniti zahtjeve prema HRN EN 13163. Ploče ekspandiranog polistirena koje će se ugrađivati moraju zadovoljiti zahtjeve iz točke 4.2 norme HRN EN 13163:2002, a ugrađeni proizvod mora imati svojstva navedena u kodiranoj oznaci ili povoljnija: EPS – HRN EN 13163 – T1 – L1 – W1 – S1 – P3 – BS50 – CS(10)150 – DS(N)5 – DLT(2)5</t>
  </si>
  <si>
    <t>Troslojne kombi ploče na pregradnom zidu i stropu prema negrijanom i vanjskom prostoru imaju prvenstveno zadaću osiguranja potrebne vrijednosti tolinske izolacije, ali doprinose i povećanju vrijednosti zvučne izolacije. Ploče se ugrađuju naknadno (ne postavljaju se u oplatu prije betoniranja) i pričvršćuju se točkasto odgovarajućim vijcima s tiplama i širokom glavom, prema uputama proizvođača. Troslojne kombi ploče s mineralnom vunom koje će se ugrađivati moraju zadovoljiti zahtjeve iz točke 4.2 norme HRN EN 13168:2002, a ugrađeni proizvod mora imati svojstva navedena u kodiranoj oznaci ili povoljnija: WW-C – HRN EN 13168 – L1 – W1 – T1 – S1 – P1 – CS(10)30 – Cl1 – TR7,5</t>
  </si>
  <si>
    <t>RADOVI - UKUPNO:</t>
  </si>
  <si>
    <t xml:space="preserve">SOBOSLIKARSKO - LIČILAČKI </t>
  </si>
  <si>
    <t>Kod bojenja i ličenja na žbukanom ili ab zidu i stropu uključeno je:</t>
  </si>
  <si>
    <t>U cijenu su uključeni i svi potrebni pripremni radovi kao što su:  čišćenje i priprema podloge, popravljanje manjih oštećenja gletanjem; skidanje i ponovno postavljanje vrata, prozora i sl., dovođenje vode, plina i struje od priključaka na gradilištu do mjesta potrošnje.</t>
  </si>
  <si>
    <t>Tehničkim uvjetima za soboslikarske i ličilačke radove HRN U.F2.012 i 013</t>
  </si>
  <si>
    <t>Tehničkim uvjetima za boje i lakove HRN H.C0.002, H.C5.020, H.C7.031, 035</t>
  </si>
  <si>
    <t>Tehničkim uvjetima za polaganje tapeta HRN U.F2.014</t>
  </si>
  <si>
    <t>kom</t>
  </si>
  <si>
    <t>m2</t>
  </si>
  <si>
    <t>a \</t>
  </si>
  <si>
    <t>b \</t>
  </si>
  <si>
    <t>m1</t>
  </si>
  <si>
    <t>c \</t>
  </si>
  <si>
    <t>Stavka uključuje sav potreban potrošni materijal za označavanje kao i održavanje oznaka do kraja izvedbe radova.</t>
  </si>
  <si>
    <t>Radove izvoditi prema uputstvu proizvođača.</t>
  </si>
  <si>
    <t xml:space="preserve"> m2</t>
  </si>
  <si>
    <t>Spoj različitih materijala obavezno rabicirati što ulazi u cijenu!</t>
  </si>
  <si>
    <t>Obrada špaleta vrata i prozora ne iskazuje se zasebno već je ukalkulirana u ovu stavku!</t>
  </si>
  <si>
    <t xml:space="preserve">Napomena: </t>
  </si>
  <si>
    <t>Stavka obuhvaća jednokratno čiščenje prostora nakon završetka građevinskih radova kao priprema za izvođenje finih obrtničkih radova.</t>
  </si>
  <si>
    <t>Obračun po m2 bruto površine prostora koji se čisti.</t>
  </si>
  <si>
    <t>Obračun po m2 netto površine prostora koji se čisti.</t>
  </si>
  <si>
    <t>Zidarska pripomoć.</t>
  </si>
  <si>
    <t>Zidarska i težačka pripomoć kod obrtničkih (pri montaži stolarije / bravarije) i instalaterskih radova za radove koji se ne mogu normirati, a potrebno ih je izvesti.</t>
  </si>
  <si>
    <t>predviđa se:</t>
  </si>
  <si>
    <t>R-VI</t>
  </si>
  <si>
    <t>sati</t>
  </si>
  <si>
    <t>R-II</t>
  </si>
  <si>
    <t>U stavci uključen kompletan materijal i rad.</t>
  </si>
  <si>
    <t xml:space="preserve">Dobava, postava, montaža i demontaža fasadne skele. </t>
  </si>
  <si>
    <t>Dobava, montaža, amortizacija i demontaža fasadne skele od bešavnih čel. cijevi i mosnica.</t>
  </si>
  <si>
    <t>Skelu iz čeličnih cijevnih profila montirati stabilno, točno prema propisu. Skele se moraju postaviti čvrste i stabilne po mjerama HTZ-a solidno međusobno povezane ukručene i osigurane od bilo kakvog pomicanja. U cijeni skele je i obveza izvoditelja da izradi statički proračun cijevne skele. U cijeni uključiti i ankere  za pridržavanje skele.  Skela mora biti opskrbljena sa prilazima i osiguranim penjalicama za pristup na skelu.</t>
  </si>
  <si>
    <t xml:space="preserve">Izvana se skela mora osigurati ogradom od dasaka na visinu do 1 m od radnog poda, zatim skelu povezati i ukrutiti protiv horizontalnog pomicanja. Nakon montaže skelu zaštiti jutom. </t>
  </si>
  <si>
    <t>Obračun se vrši po m2 projekcije skele na fasadu.</t>
  </si>
  <si>
    <t xml:space="preserve">Prije same izrade limarskih radova potrebno je uzeti izmjeru na licu mjesta. </t>
  </si>
  <si>
    <t>Opšav kao i spoj istog potrebno je izvesti točno prema detalju. Lim dilatirati na propisanim razmacima.</t>
  </si>
  <si>
    <t>Obračun prema m1 kompletno izvedenog opšava, svim potrebnim radom, materijalom, pomoćnim materijalom i pričvrsnim dijelovima.</t>
  </si>
  <si>
    <t>Obračun prema m1 kompletno izvedenog opšava, sa svim potrebnim radom, materijalom, pomoćnim materijalom i dijelovima, uključivo i traku polistirena i zapunjavanje trajnoelastičnim kitom.</t>
  </si>
  <si>
    <t>Obračun po kom.</t>
  </si>
  <si>
    <t>Stavka obuhvaća: čiščenje cjelokupne površine, temeljni premaz - impregnacija i bezmirisnu disperzivnu boju 3X</t>
  </si>
  <si>
    <t>Obračun po m2 bojene površine.</t>
  </si>
  <si>
    <t>PROJEKTNO TEHNIČKA DOKUMENTACIJA</t>
  </si>
  <si>
    <t>NUĐENJE CIJENA USLUGA I RADOVA</t>
  </si>
  <si>
    <t>Za nuđenje cijena usluga i radova opisanih ovim troškovnikom Izvoditelj se obvezuje u potpunosti upoznati s projektno tehničkom dokumenatcijom, te davanjem ponude mora uzeti u obzir sve opise radova i usluga za predmetnu zgradu, dane pripadajućim:
-tehničkim opisima i proračunima;
-grafičkim prilozima;
-troškovnicima.</t>
  </si>
  <si>
    <t>UVJETI  KONTROLE KVALITETE</t>
  </si>
  <si>
    <t>Investitor je dužan tijekom građenja osigurati stručni i projektantski nadzor izvedbe za građevinu u cijelosti i u pojedinim segmentima.</t>
  </si>
  <si>
    <t>OPĆI UVJETI IZVOĐENJA RADOVA</t>
  </si>
  <si>
    <t>SADRŽAJ:</t>
  </si>
  <si>
    <t>OPĆI  UVJETI ZA IZVOĐENJE GRAĐEVINSKIH RADOVA, PRIPREMNIH RADOVA,  UREĐENJE  GRADILIŠTA  I POMOĆNIH  RADOVA</t>
  </si>
  <si>
    <t>UVJETI KALKULACIJE I IZVOĐENJA</t>
  </si>
  <si>
    <t>Nacrti, tehnički opis i ovaj  troškovnik čine cijelinu projekta. Izvođač je dužan proučiti sve gore navedene dijelove projekta, te u slučaju nejasnoća tražiti objašnjenje od projektanta, odnosno iznijeti svoje primjedbe.</t>
  </si>
  <si>
    <t>Nepoznavanje crtanog dijela projekta i tehničkog opisa neće se prihvatiti kao razlog za povišenje jediničnih cijena ili grešaka u izvedbi.</t>
  </si>
  <si>
    <t>Svi radovi obuhvaćeni ovim troškovnikom moraju se izvesti u svemu po općim i pojedinačnim opisima iz troškovnika, po nacrtima, detaljima, statičkom računu, uputstvima projektanta i nadzornog organa, a po važećim tehničkim propisima.</t>
  </si>
  <si>
    <t>U tu svrhu investitor traži prije početka radova uzorke, te izvedeni radovi moraju istima u cijelosti odgovarati.</t>
  </si>
  <si>
    <t>Ako opis koje stavke dovodi izvođača u sumnju o načinu izvedbe, treba pravovremeno prije predaje ponude tražiti objašnjenje od projektanta: naknadni se prigovori neće uvažiti.</t>
  </si>
  <si>
    <t>Eventualne izmjene materijala te načina izvedbe tokom gradnje moraju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</si>
  <si>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</si>
  <si>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t>
  </si>
  <si>
    <t>Izvođač je dužan pridržavati se svih važećih zakona i propisa i to naročito Zakona o građenju, Zakona o zaštiti na radu, Hrvatskih normi itd.</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</si>
  <si>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</si>
  <si>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</si>
  <si>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Za instalacijske sustave izvođač je dužan, u okviru ugovorene cijene, osim atesta o kvaliteti ugrađenih materijala, dati ateste za instalacijske sustave.</t>
  </si>
  <si>
    <t>Svi radovi obuhvaćeni troškovnikom predviđeni su kao potpuno gotovi, sa svim potrebnim pripremnim i završnim radovima.</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</si>
  <si>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</si>
  <si>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</si>
  <si>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davanje potrebnih uzoraka kod nekih materijala (prema zahtjevu investitora), te svi potrebni certifikati (atesti).</t>
  </si>
  <si>
    <t xml:space="preserve"> 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</si>
  <si>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</si>
  <si>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 xml:space="preserve"> c) Izmjere</t>
  </si>
  <si>
    <t>Ukoliko nije u pojedinoj stavci dat način rada, ima se izvođač u svemu pridržavati propisa HRN-a za pojedinu vrstu rada, prosječnih normi u građevinarstvu (izdanje iz 1980. godine), uputa proizvođača materijala koji se upotrebljava ili ugrađuje, te uputa nadzorne službe naručitelja.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</si>
  <si>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</si>
  <si>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</si>
  <si>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 xml:space="preserve"> d) 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</si>
  <si>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t>
  </si>
  <si>
    <t>Za vrijeme zimskih, odnosno ljetnih razdoblja izvođač ima štititi objekt od smrzavanja, odnosno od prebrzog sušenja uslijed visokih ljetnih temperatura.</t>
  </si>
  <si>
    <t>U slučaju eventualno nastalih šteta (smrzavanja dijelova) izvođač ih ima otkloniti bez bilo kakve naplate. Ukoliko je temperatura niža od temperature pri kojoj je dozvoljen dotični rad, izvođač snosi punu odgovornost za ispravnost i kvalitetu rada.</t>
  </si>
  <si>
    <t>Analogno vrijedi i za zaštitu radova tokom ljeta od prebrzog sušenja uslijed visoke temperature.</t>
  </si>
  <si>
    <t xml:space="preserve"> e) Cijene</t>
  </si>
  <si>
    <t>U jediničnu cijenu rada izvođač treba obuhvatiti i slijedeće radove, koji se neće zasebno platiti kao naknadni rad, i to:</t>
  </si>
  <si>
    <t>kompletnu režiju gradilišta uključujući dizalice, mostove, mehanizaciju i sl;</t>
  </si>
  <si>
    <t>organizaciju prostorija i uvjeta zaštite na radu, zaštite od požara, te komfora i  higijene zaposlenih;</t>
  </si>
  <si>
    <t>najamne troškove za posuđenu mehanizaciju, koju izvođač sam ne posjeduje, a potrebna je pri izvođenju radova;</t>
  </si>
  <si>
    <t>sve troškove utroška vode, električne energije i svih drugih energenata;</t>
  </si>
  <si>
    <t>osiguranje neometanog prolaza i saobraćaja,</t>
  </si>
  <si>
    <t>nalaganje temelja prije iskopa;</t>
  </si>
  <si>
    <t>čišćenje ugrađenih elemenata od žbuke i sl;</t>
  </si>
  <si>
    <t>sva ispitivanja materijala i ishođenje atesta (certifikata);</t>
  </si>
  <si>
    <t>ispitivanja dimnjaka i ventilacija u svrhu dobivanja potvrde od dimnjačara o ispravnosti istih;</t>
  </si>
  <si>
    <t>čuvanje radilišta i gradilišta;</t>
  </si>
  <si>
    <t>uređenje gradilišta po završetku rada, sa otklanjanjem i odvozom otpadaka, šute, ostataka građevinskog materijala, inventara,  pomoćnih objekata i sl, sa planiranjem terena na relativnu točnost od  ± 3 cm;</t>
  </si>
  <si>
    <t>uskladištenje materijala i elemenata za obrtničke i instalaterske radove do njihove ugradbe;</t>
  </si>
  <si>
    <t>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</si>
  <si>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</si>
  <si>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f) Skele</t>
  </si>
  <si>
    <t>g) Ponude</t>
  </si>
  <si>
    <t>Ponuđač jediničnu cijenu stavke nudi posebno za dobavu, te posebno za ugradbu.</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</si>
  <si>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</si>
  <si>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</si>
  <si>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 xml:space="preserve">  h) 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</si>
  <si>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</si>
  <si>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Ovaj "Opći opis uz troškovnik" i svi “Opći uvjeti” (obračunsko-tehnički uvjeti) uz pojedine radove sastavni su dio troškovnika i moraju biti priloženi i ovjereni prilikom davanja ponude.</t>
  </si>
  <si>
    <t>Po završetku svih radova na objektu izvođač je dužan privremene objekte ukloniti zajedno sa svim alatom, inventarom i skelama, očistiti gradilište i sva ostala prekopavanja dovesti u prvobitno stanje. Čišćenja u toku izrade objekta ulaze u cijenu radova.</t>
  </si>
  <si>
    <t>Sav otpadni materijal od čišćenja mora se odvesti sa gradilišta na deponiju koja je određena od strane nadležne općine.</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</si>
  <si>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</si>
  <si>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</si>
  <si>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</si>
  <si>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 i zaštitiu već izvedenih radova.</t>
  </si>
  <si>
    <t xml:space="preserve">Sva oštećenja nastala tokom gradnje otkloniti će izvođač o svom trošku. </t>
  </si>
  <si>
    <t>Izvođač je dužan, u okviru ugovorene cijene, osigurati gradilište od djelovanja više sile i krađe.</t>
  </si>
  <si>
    <t xml:space="preserve">Izvoditelj je dužan prije početka radova proučiti projektnu dokumentaciju i o svim eventualnim primjedbama i uočenim nedostacima obavijestiti investitora, nadzornog inženjera i glavnog projektanta. Ukoliko se tijekom gradnje ukaže opravdana potreba za manjim odstupanjima od projekta ili njegovim izmjenama, izvoditelj je dužan prethodno pribaviti suglasnost glavnog projektanta i nadzornog inženjera. Izvoditelj je obvezan putem dnevnika registrirati sve izmjene i eventualna odstupanja od projekta, a po dovršetku gradnje obvezan je predati investitoru projekt izvedenog stanja objekta, koji se sastoji od arhitektonsko-građevnog projekta, te svih projekata u kojima je došlo do izmjene.
</t>
  </si>
  <si>
    <t>U cijeni izvedbe radova uključena je izrada dokumentacije izvednog stanja svih pojednih grupa radova; a od strane ovlaštenih osoba.
Dokumentacija se dostavlja investitoru u 3 tiskana primjerka i u digitalnom editabilnom formatu  kao : *.dwg i *.doc.</t>
  </si>
  <si>
    <t>Svi dodatni uvjeti osiguranja kvalitete dani su pojednim Programima kontrole i osiguranja kvalitete  u tehničkim opisima svake pojedinačne Mape Izvedbenog projekta.</t>
  </si>
  <si>
    <t>Za rabiciranje upotrijebiti rabic pletivo od pocinčane žice 0,7 do 1 mm, a gustoća polja rabic pletiva 10 mm. Pletivo može biti kvadratno ili višekutno, a kod glazura i plivajućih podova može se upotrijebiti i armaturna mreža do jačine Q 203 ili fiberglas vlakna.</t>
  </si>
  <si>
    <t>Na svim bridovima zidova koji se žbukaju ugrađuju se kutni štitnici od nehrđajućeg metala koji su uključeni u jediničnu cijenu.</t>
  </si>
  <si>
    <t xml:space="preserve">Kod strojnog žbukanja prskanjem nanosi se samo jedan sloj žbuke ukupne debljine cca 1,5 cm. Da bi se postigla ravna površina ožbukanih zidova potrebno je prethodno na zid pričvrstiti vodilice i kutnike za bridove od nehrđajućeg metala koji ujedno služe za formiranje ravnih i pravilnih bridova a uključeni su u jediničnu cijenu žbukanja zidova. </t>
  </si>
  <si>
    <t xml:space="preserve">U jediničnu cijenu ulazi i izvedba bridova nehrđajućim metalnim profilima. </t>
  </si>
  <si>
    <t>Stavka obuhvaća čišćenje i pranje podova, zidnog opločenja, vrata, prozora, sanitarnih uređaja.</t>
  </si>
  <si>
    <t>Stavka obuhvaća završno fino čišćenje prostora nakon završetka svih radova a kao priprema za primopredaju objekta Investitoru.</t>
  </si>
  <si>
    <t>Višekratna čišćenje i odvoz otpadnog i viška materijala u tijeku izvođenja građevinskih radova ulaze u jedinične cijene pojedinog rada!</t>
  </si>
  <si>
    <t>Sve izolaterske radove treba izvesti solidno i stručno, upotrebljavati materijale za izolaciju predviđene projektom i elaboratom uštede energije i toplinske zaštite, sve prema zahtjevima i normama propisanim Tehničkim propisom o racionalnoj uporabi energije i toplinskoj zaštiti u zgradama (NN 110/08 i 89/09) te ostalim važećim propisima:</t>
  </si>
  <si>
    <t xml:space="preserve">Sav materijal mora odgovarati standardima i normama navedenim u pojedinim stavkama. Za sve sve hidroizolacije izvođač je obavezan dostaviti certifikate / ateste, a svi radovi izvode se prema opisima iz troškovnika i uputstvu proizvođača. Bez ispunjenja ovog uvjeta početak radova neće biti moguć, a sve troškove snosi Izvođač radova. </t>
  </si>
  <si>
    <t>Površine na koje se polaže izolacija, trebaju biti posve ravne, suhe, očišćene od prašine i nečistoće (nafte i masti, prašine i rastresitih ili trošnih čestica) i dovoljno glatke, da izolacija dobro prione, izvedene u padovima prema vodolovnim grlima / okapnim profilima. Max. vlažnost podloge je 3% mase.</t>
  </si>
  <si>
    <t>Za sve limarske radove uključivši i opšave, spojna sredstva s vanjske strane krova zaštititi plastičnim čepovima zbog hrđanja, a spojeve iznutra izvoditi preko plastičnih podložaka.</t>
  </si>
  <si>
    <r>
      <t>Prije unošenja cijena ponuđač je dužan detaljno se upoznati sa projektno-tehničkom dokumentacijom radi dobivanja potpunog uvida o veličini i vrsti glavnih i pripremnih radova. Dodatno se napominje izvođaču da se upozna sa specifičnostima lokacije</t>
    </r>
    <r>
      <rPr>
        <sz val="10"/>
        <rFont val="Arial"/>
        <family val="2"/>
      </rPr>
      <t xml:space="preserve"> radi formiranja čim točnijih cijena radova.</t>
    </r>
  </si>
  <si>
    <t>Sve odredbe ovih uvjeta smatraju se sastavnim dijelom opisa svake pojedine stavke ovog troškovnika. Svaki ponuđač će podnijeti svoju ponudu na primjerku troškovnika u kojeg je ponuđač dužan upisati svoju jediničnu cijenu za svaku vrstu radova, ukupnu cijenu i ukupnu cijenu u rekapitulaciji za cijeli objekt.</t>
  </si>
  <si>
    <t>m'</t>
  </si>
  <si>
    <t>Grubo čišćenje prostora.</t>
  </si>
  <si>
    <t>Žbukanje unutarnjih zidanih zidova</t>
  </si>
  <si>
    <t>Izrada grube i fine žbuke unutarnjih zidova. Žbuka se izvodi iz produžnog morta kvalitete M-5 uz prethodni špric cijele površine cementnim mlijekom. Minimalna debljina žbuke je 2 cm.</t>
  </si>
  <si>
    <t>Radovi na visini do 5 m.</t>
  </si>
  <si>
    <t>a/</t>
  </si>
  <si>
    <t>LOKACIJA:</t>
  </si>
  <si>
    <t>ZAJEDNIČKA OZNAKA PROJEKTA:</t>
  </si>
  <si>
    <t>BROJ TEHNIČKOG PROJEKTA:</t>
  </si>
  <si>
    <t>TROŠKOVNIK</t>
  </si>
  <si>
    <t>GRAĐEVINSKO - OBRTNIČKIH RADOVA</t>
  </si>
  <si>
    <t>NARUČITELJ:</t>
  </si>
  <si>
    <t>GRAĐEVINA:</t>
  </si>
  <si>
    <t>FAZA:</t>
  </si>
  <si>
    <t xml:space="preserve">RUŠENJA I DEMONTAŽE </t>
  </si>
  <si>
    <t>Stavkom obuhvaćena razgradnja slijedećih slojeva krovišta (odozgo prema dole):</t>
  </si>
  <si>
    <t xml:space="preserve">Razgradnja će se vršiti uz upotrebu odgovarajućeg alata i zaštitne opreme. </t>
  </si>
  <si>
    <t>Posebnu pozornost treba obratiti zaštiti građevine od eventualnog nekontroliranog pada dijelova koji se ruše, ali i drugih mogućih oštećenja konstrukcija koje se zadržavaju, a u kontaku su sa konstrukcijom koja se uklanja.</t>
  </si>
  <si>
    <t>aluminijski lim</t>
  </si>
  <si>
    <t>Krovište trostrešno, nagiba cca 7°.</t>
  </si>
  <si>
    <t>Razgradnja i demontaža trostrešnog krovišta od aluminijskog lima na čeličnoj potkonstrukciji.</t>
  </si>
  <si>
    <t>Razgradnja i demontaža odvodnih vertikala od pocinčanog lima</t>
  </si>
  <si>
    <t>Obračun prema m' vertikale</t>
  </si>
  <si>
    <t>Stavkom obuhvaćena demontaža sve opreme uz vetikalu (kotlića, labuđeg vrata, izljeva, nosača i slično)</t>
  </si>
  <si>
    <t>Obračun prema tlocrtnoj površini</t>
  </si>
  <si>
    <t>Stavkom obuhvaćena demontaža sve opreme uz klupčicu (kuke, daske i slično.)</t>
  </si>
  <si>
    <t>Obračun prema m' klupčice</t>
  </si>
  <si>
    <t>Ne odnosi se na klupčicu vezanu uz trostrešno krovište iz stavke A.1.1.</t>
  </si>
  <si>
    <t>Razgradnja i demontaža gromobrana</t>
  </si>
  <si>
    <t>Obračun prema m' gromobrana</t>
  </si>
  <si>
    <t>Stavkom obuhvaćena demontaža sve opreme uz gromobran (betonske stope, pričvrsni materijal, i slično)</t>
  </si>
  <si>
    <t>Obračun u m2 tlocrtne površine</t>
  </si>
  <si>
    <t>Razgradnja i demontaža slojeva ravnog krova</t>
  </si>
  <si>
    <t>Ploče 60x60 cm (Armstrong Atlas)</t>
  </si>
  <si>
    <t>RUŠENJA I DEMONTAŽE UKUPNO:</t>
  </si>
  <si>
    <t>PRIPREMA GRADILIŠTA</t>
  </si>
  <si>
    <t>Priprema gradilišta za izvedbu unutarnjih radova</t>
  </si>
  <si>
    <t xml:space="preserve">Visina montaže do cca 7,5 m. </t>
  </si>
  <si>
    <t xml:space="preserve">Predviđena je montaža skele uz aluminijsku stijenu uz sjeverozapadno pročelje i uz jugozapadno pročelje </t>
  </si>
  <si>
    <t>Rastavljanje i skidanje skele vrši se oprezno spuštanjem i slaganjem svih dijelova na određeno mjesto vodeći računa da se ne ošteti izvedena fasada. Skela se montira i demontira samo jednom, OSIM KOD POSEBNIH SLUČAJEVA ČIJU UTEMELJENOST PROCJENJUJE STRUČNI NADZOR, tehnologiju i radoslijed radova određuje sam izvoditelj radova.</t>
  </si>
  <si>
    <t>PRIPREMA GRADILIŠTA UKUPNO:</t>
  </si>
  <si>
    <t>Rušenje dijelova građevina vršiti prema projektu uklanjanja građevina. Naručitelj je obvezan osigurati stalni stručni nadzor nad izvedbom ugovorenih radova.</t>
  </si>
  <si>
    <t>Naručitelj je dužan (preko svog ovlaštenog predstavnika):</t>
  </si>
  <si>
    <t>Posebno treba upozoriti, da je poduzeće, koje obavlja rušenje, dužno na gradilištu provoditi i osigurati primjenu Zakona o zaštiti na radu, kao i ostalih zakona, propisa i uzanci koje treba primjenjivati u građevinarstvu. Izvođač je dužan strogo se pridržavati svih zaštitnih mjera  na radu u skladu sa Zakonom o zaštiti na radu (NN 59/96, 94/96 i 114/03) i u skladu sa Zakonom o zaštiti od požara (NN 58/93, 33/05 i 107/07).</t>
  </si>
  <si>
    <t>Za građevine koje se nalaze uz prometnice izvođač je dužan osigurati nesmetano odvijanje prometa ljudi i vozila oko gradilišta. Izvođač je dužan stalno čistiti prometnice od šute i nanosa blata sa vozila gradilišta. Oko gradilišta mora postojati zaštitna ograda, koja ostaje do završetka radova.</t>
  </si>
  <si>
    <t>Prije početka izvođenja radova  na rušenju građevine izvođač se mora dobro upoznati sa položajem nadzemnih i podzemnih instalacija struje, vode, kanalizacije, plina, parovoda, telefona te ispitati sve instalacije i po stručnoj osobi ih zaštititi u skladu s propisima, utvrditi koje se instalacije nalaze u građevini (zidovima, podovima) te zatražiti od nadležnog komunalnog poduzeća isključenje pojedinih instalacija: sve instalacije dotične građevine treba prije rušenja isključiti i to na mjestima priključka izvan zgrade te obavezno provjeriti, unutar građevine, da li su stvarno i isključene. Ovo se posebno odnosi na električne naponske vodove, na plinske instalacije, telefonske instalacije, ali i na vodovodne instalacije. U slučaju nalaženja nepoznatih el. kablova izvođač mora pozvati Elektru.</t>
  </si>
  <si>
    <t>Rušenju građevine ne smije se pristupiti dok nisu izvršene sve pripreme, eventualna podupiranja i osiguranja na potrebnim mjestima.Za eventualna podupiranja se u pravilu koristi otpadna građa. Materijal za podupiranje mora uvijek biti pri ruci tj. pored građevine.</t>
  </si>
  <si>
    <t>Nakon provedenih pripremnih radova, rušenja na građevini vrše se prema unaprijed utvrđenom redosljedu dogovorenim s nadzornim inžinjerom investitora.</t>
  </si>
  <si>
    <t>Prije razgrađivanja dijelova objekta izvođač radova je dužan ispitati sastav konstrukcija koje se ruše i napraviti detaljni  operativni plan razgradnji sa svim aktivnostima, razrađeno po vremenu trajanja razgradnje za pojedine dijelove objekta i načinu razgrađivanja odnosno od kojih dijelova konstrukcija započeti s razgradnjama da se paralelno izvode i sanacioni radovi. Takav operativni plan dostaviti će se statičaru. Dok se oprerativni plan razgrađivanja ne odobri  ne mogu se izvoditi radovi na razgradnji bilo kojeg konstruktivnog dijela objekta.</t>
  </si>
  <si>
    <t>Za sve konstruktivne dijelove građevine (nosivi zidovi, stupovi, grede, stropovi i temelji) zatražiti od statičara način na koji će se izvršiti razgradnja, odnosno zaštita ostalih dijelova građevine. Bez pismenog odobrenja statičara ne smije se započeti s radovima.</t>
  </si>
  <si>
    <t xml:space="preserve">RAZGRADNJU KONSTRUKTIVNIH ELEMENATA VRŠITI MAX PAŽLJIVO, DIJAMANTNIM STROJNIM BUŠENJEM I REZANJEM I AUTOGENIM PILJENJEM ČELIKA DA SE NE REMETI STABILNOST OBJEKTA, MANJIM DIJELOM RUČNIM KLASIČNIM METODAMA - GDJE TO SITUACIJA DOPUŠTA. </t>
  </si>
  <si>
    <t>PRIJE RAZGRADNJE KONSTRUKTIVNIH ELEMENATA KOJI SE ZADRŽAVAJU SKINUTI S NJIH ZAVRŠNE OBRADE (ŽBUKU, I SL. ) I ZATEČENO STANJE PREDOČITI STATIČARU.</t>
  </si>
  <si>
    <t>Demontaže i rušenja izvode se u pravilu postupno odozgo prema dolje - od krova prema podrumu. Rušenje zidova, stupova ili bilo kojih drugih elemenata potkopavanjem ZABRANJENO JE. Pojedini dijelovi građevine, koji u fazi rušenja ostaju nepovezani i neosigurani, ne mogu se ostaviti neporušeni, a da ih se na pogodan način ne učvrsti, osigura ili barem posebno ogradi i označi.</t>
  </si>
  <si>
    <t>Sva rušenja, probijanja, bušenja i dubljenja treba u pravilu izvoditi ručnim alatom, s osobitom pažnjom.</t>
  </si>
  <si>
    <t>Prije probijanja nosivih zidova, kao i prije rezanja greda i nadvoja potrebno je posavjetovati se sa statičarom te izvesti sve potrebne predradnje prema njegovim uputama.</t>
  </si>
  <si>
    <t>Sve otvore na pročelju treba odmah nakon postave skele zaštititi PVC folijom debljine 0,20 mm, kako prilikom obijanja žbuke ne bi došlo do oštećenja.</t>
  </si>
  <si>
    <t>Svi radovi rušenja trebaju se izvoditi danju. Radove pod nepovoljnim klimatskim uvjetima treba izbjegavati, a kod smrzavice radove na visini zabraniti.</t>
  </si>
  <si>
    <t>Samo rušenje bilo kojeg dijela građevine smije se provoditi samo s osobama stručno osposobljenim i obučenim za odnosni način rušenja, odgovarajuće opremljenim zaštitnim sredstvima, a sve pod neposrednim i stalnim nadzorom stručne i ovlaštene osobe na gradilištu.</t>
  </si>
  <si>
    <t xml:space="preserve">Posebnu pozornost treba obratiti zaštiti susjednih građevina od eventualnog nekontroliranog pada dijelova građevine koja se ruši, ali i drugih mogućih oštećenja. Građevine u neposrednoj blizini mjesta gdje se primjenjuju dinamičke metode rušenja (npr. pneumatskim čekićem) preporuča se prethodno snimiti, jer se pukotine na tim građevinama, koje u pravilu ne ugrožavaju stabilnost građevine, mogu očekivati, a vrlo često postaju osnova za potraživanje neprimjerenih šteta. </t>
  </si>
  <si>
    <t>Gradilište očistiti od sve šute i drugog otpadnog materijala. Sav neupotrebljiv materijal dobiven rušenjem ili demontažom odstranit će se na gradsku deponiju. Pri tome treba donijeti tehnološko rješenje s točno određenim postupkom rješavanja otpadnog materijala kao i prethodni dogovor s investitorom o načinu korištenja razgrađenog materijala.</t>
  </si>
  <si>
    <t>Teren se samo grubo poravnava, a sve rupe od šahtova treba zatrpati ili ih pokriti i vidno označiti.</t>
  </si>
  <si>
    <t>Jedinična cijena iz ponude izvoditelja treba obuhvatiti kompletno rušenje, uključivo sve pripremno-završne radove sadržane u faktorskim troškovima.</t>
  </si>
  <si>
    <t>Svi prijenosi materijala dobiveni rušenjem i demontažomn, odvoz na privemeni gradilišni deponij ili gradsku planirku, s čišćenjem gradilišta i dovođenjem javne površine u prvobitno stanje, trebaju biti uključeni u jediničnoj cijeni radova i neće se posebno priznavati.</t>
  </si>
  <si>
    <t>sav rad i materijal za izvedbu radova iz pojedine stavke,</t>
  </si>
  <si>
    <t>sva poduhvatanja, podupiranja i osiguranja konstruktivnih dijelova građevine kao i zaštita okolnih konstrukcija od radova koji se vrše</t>
  </si>
  <si>
    <t>pohranu demontirane opreme koja je upotrebljiva na deponiju koju odredi investitor,</t>
  </si>
  <si>
    <t>sve potrebne skele s propisnom ogradom i zaštitom od prašine,</t>
  </si>
  <si>
    <t>dijeljenje - piljenje elemenata razgradnji na manje dijelove pogodne za uklanjanje,</t>
  </si>
  <si>
    <t>sortiranje materijala od razgradnji I demontaža prema vrstama materijala I deponiranje u krugu gradilišne deponije pripremljeno za konačnu dispoziciju - odvoz na gradsku deponiju</t>
  </si>
  <si>
    <t>sav transport: svi prijenosi i prijevozi materijala na gradilištu ili direktni utovar u prijevozno sredstvo,</t>
  </si>
  <si>
    <t>odvoz razgrađenog materijala na adekvatnu deponiju uključivo sve naknade deponije,</t>
  </si>
  <si>
    <t>sve potrebne lake – pokretne skele za radove do visine 3,0 m,</t>
  </si>
  <si>
    <t>zalijevanje šute prije utovara i zaštita okoliša od zagađenja,</t>
  </si>
  <si>
    <t>naknada za čišćenje javnih prometnih površina i održavanje čistoće prilikom izvođenja radova,</t>
  </si>
  <si>
    <t>otežani uvjeti rada kod adaptacija, rad pod umjetnom rasvjetom i sl.,</t>
  </si>
  <si>
    <t>sve društvene obveze vezane za radnu snagu i materijal,</t>
  </si>
  <si>
    <t>pripremno - završne radove.</t>
  </si>
  <si>
    <t>AKO U STAVCI NIJE NAZNAČENO DRUGAČIJE JED. CIJENA OBUHVAĆA SORTIRANJE MATERIJALA TJ. ODVAJANJE ŠUTE I DRUGOG OTPADA PREDVIĐENOG ZA ODVOZ NA KONAČNU DEPONIJU,TRANSPORT VERTIKALNI I HORIZONTALNI, PERMANENTNO ČIŠČENJE PROSTORA RADOVA RAZGRADNJI, KAO I ODVOZ I ODLAGANJE MATERIJALA NA ADEKVATNIM GRADSKIM DEPONIJAMA, UKLJUČIVO SVE NAKNADE DEPONIJE.</t>
  </si>
  <si>
    <t>RAZGRADNJE SE OBRAČUNAVAJU PO KOM, M1, M2 ILI M3 KONSTRUKCIJE U ZBIJENOM STANJU.</t>
  </si>
  <si>
    <t>Izvođač je dužan:</t>
  </si>
  <si>
    <r>
      <t>1.</t>
    </r>
    <r>
      <rPr>
        <sz val="7"/>
        <color theme="1"/>
        <rFont val="Times New Roman"/>
        <family val="1"/>
        <charset val="238"/>
      </rPr>
      <t xml:space="preserve">     </t>
    </r>
    <r>
      <rPr>
        <sz val="10"/>
        <color theme="1"/>
        <rFont val="Arial"/>
        <family val="2"/>
        <charset val="238"/>
      </rPr>
      <t>Prije početka radova dostaviti izvođaču imena ovlaštenih osoba za obavljanje nadzora nad izvedbom.</t>
    </r>
  </si>
  <si>
    <r>
      <t>2.</t>
    </r>
    <r>
      <rPr>
        <sz val="7"/>
        <color theme="1"/>
        <rFont val="Times New Roman"/>
        <family val="1"/>
        <charset val="238"/>
      </rPr>
      <t xml:space="preserve">     </t>
    </r>
    <r>
      <rPr>
        <sz val="10"/>
        <color theme="1"/>
        <rFont val="Arial"/>
        <family val="2"/>
        <charset val="238"/>
      </rPr>
      <t>Dati Izvoditelju, putem nadzornog organa, upisom u građevinsku dnevnik sva objašnjenja i  uputstva koja ovaj zatraži</t>
    </r>
  </si>
  <si>
    <r>
      <t>3.</t>
    </r>
    <r>
      <rPr>
        <sz val="7"/>
        <color theme="1"/>
        <rFont val="Times New Roman"/>
        <family val="1"/>
        <charset val="238"/>
      </rPr>
      <t xml:space="preserve">     </t>
    </r>
    <r>
      <rPr>
        <sz val="10"/>
        <color theme="1"/>
        <rFont val="Arial"/>
        <family val="2"/>
        <charset val="238"/>
      </rPr>
      <t>Predati Izvoditelju potrebnu tehničku dokumentaciju uključivši planove svih komunalnih  instalacija na parceli</t>
    </r>
  </si>
  <si>
    <r>
      <t>5.</t>
    </r>
    <r>
      <rPr>
        <sz val="7"/>
        <color theme="1"/>
        <rFont val="Times New Roman"/>
        <family val="1"/>
        <charset val="238"/>
      </rPr>
      <t xml:space="preserve">     </t>
    </r>
    <r>
      <rPr>
        <sz val="10"/>
        <color theme="1"/>
        <rFont val="Arial"/>
        <family val="2"/>
        <charset val="238"/>
      </rPr>
      <t>Izdati potvrdu da je uklonjen sav eventualni opasan i zapaljivi materijal u objektu</t>
    </r>
  </si>
  <si>
    <r>
      <t>6.</t>
    </r>
    <r>
      <rPr>
        <sz val="7"/>
        <color theme="1"/>
        <rFont val="Times New Roman"/>
        <family val="1"/>
        <charset val="238"/>
      </rPr>
      <t xml:space="preserve">     </t>
    </r>
    <r>
      <rPr>
        <sz val="10"/>
        <color theme="1"/>
        <rFont val="Arial"/>
        <family val="2"/>
        <charset val="238"/>
      </rPr>
      <t>Organizirati pregled završenih radova i primopredaju</t>
    </r>
  </si>
  <si>
    <r>
      <t>1.</t>
    </r>
    <r>
      <rPr>
        <sz val="7"/>
        <color theme="1"/>
        <rFont val="Times New Roman"/>
        <family val="1"/>
        <charset val="238"/>
      </rPr>
      <t xml:space="preserve">     </t>
    </r>
    <r>
      <rPr>
        <sz val="10"/>
        <color theme="1"/>
        <rFont val="Arial"/>
        <family val="2"/>
        <charset val="238"/>
      </rPr>
      <t>svog ovlaštenog predstavnika rukovoditelja radova imenovati prije početka radova i o tome pismeno obavijestiti naručitelja.</t>
    </r>
  </si>
  <si>
    <r>
      <t>2.</t>
    </r>
    <r>
      <rPr>
        <sz val="7"/>
        <color theme="1"/>
        <rFont val="Times New Roman"/>
        <family val="1"/>
        <charset val="238"/>
      </rPr>
      <t xml:space="preserve">     </t>
    </r>
    <r>
      <rPr>
        <sz val="10"/>
        <color theme="1"/>
        <rFont val="Arial"/>
        <family val="2"/>
        <charset val="238"/>
      </rPr>
      <t>Izvoditi radove prema tehničkim propisima, normativima, obveznim standardima i  uzancama struke, te uputama i nalozima nadzornog organa</t>
    </r>
  </si>
  <si>
    <r>
      <t>3.</t>
    </r>
    <r>
      <rPr>
        <sz val="7"/>
        <color theme="1"/>
        <rFont val="Times New Roman"/>
        <family val="1"/>
        <charset val="238"/>
      </rPr>
      <t xml:space="preserve">     </t>
    </r>
    <r>
      <rPr>
        <sz val="10"/>
        <color theme="1"/>
        <rFont val="Arial"/>
        <family val="2"/>
        <charset val="238"/>
      </rPr>
      <t>Pridržavati se tehničke dokumentacije</t>
    </r>
  </si>
  <si>
    <r>
      <t>4.</t>
    </r>
    <r>
      <rPr>
        <sz val="7"/>
        <color theme="1"/>
        <rFont val="Times New Roman"/>
        <family val="1"/>
        <charset val="238"/>
      </rPr>
      <t xml:space="preserve">     </t>
    </r>
    <r>
      <rPr>
        <sz val="10"/>
        <color theme="1"/>
        <rFont val="Arial"/>
        <family val="2"/>
        <charset val="238"/>
      </rPr>
      <t>Pravovremeno upozoriti Naručitelja na sve projektom nepredviđene okolnosti:</t>
    </r>
  </si>
  <si>
    <r>
      <t>•</t>
    </r>
    <r>
      <rPr>
        <sz val="7"/>
        <color theme="1"/>
        <rFont val="Times New Roman"/>
        <family val="1"/>
        <charset val="238"/>
      </rPr>
      <t xml:space="preserve">       </t>
    </r>
    <r>
      <rPr>
        <sz val="10"/>
        <color theme="1"/>
        <rFont val="Arial"/>
        <family val="2"/>
        <charset val="238"/>
      </rPr>
      <t xml:space="preserve">eventualne komunalne instalacije koje nisu obuhvaćene u geodetskim podlogama, </t>
    </r>
  </si>
  <si>
    <r>
      <t>•</t>
    </r>
    <r>
      <rPr>
        <sz val="7"/>
        <color theme="1"/>
        <rFont val="Times New Roman"/>
        <family val="1"/>
        <charset val="238"/>
      </rPr>
      <t xml:space="preserve">       </t>
    </r>
    <r>
      <rPr>
        <sz val="10"/>
        <color theme="1"/>
        <rFont val="Arial"/>
        <family val="2"/>
        <charset val="238"/>
      </rPr>
      <t xml:space="preserve">promjene na globalnoj stabilnosti terena uzrokovanog rušenjem </t>
    </r>
  </si>
  <si>
    <r>
      <t>5.</t>
    </r>
    <r>
      <rPr>
        <sz val="7"/>
        <color theme="1"/>
        <rFont val="Times New Roman"/>
        <family val="1"/>
        <charset val="238"/>
      </rPr>
      <t xml:space="preserve">     </t>
    </r>
    <r>
      <rPr>
        <sz val="10"/>
        <color theme="1"/>
        <rFont val="Arial"/>
        <family val="2"/>
        <charset val="238"/>
      </rPr>
      <t>Pridržavati se svih odredaba Zakona o gradnji (NN br. 153/13), tijekom izvedbe radova</t>
    </r>
  </si>
  <si>
    <r>
      <t>6.</t>
    </r>
    <r>
      <rPr>
        <sz val="7"/>
        <color theme="1"/>
        <rFont val="Times New Roman"/>
        <family val="1"/>
        <charset val="238"/>
      </rPr>
      <t xml:space="preserve">     </t>
    </r>
    <r>
      <rPr>
        <sz val="10"/>
        <color theme="1"/>
        <rFont val="Arial"/>
        <family val="2"/>
        <charset val="238"/>
      </rPr>
      <t>Pravovremeno poduzeti mjere za sigurnost radova, radnika, prolaznika, prometa, susjednih objekata, te o poduzetim mjerama izvijestiti nadzornog organa</t>
    </r>
  </si>
  <si>
    <t>OPĆI TEHNIČKI UVJETI ZA RUŠENJA I DEMONTAŽE</t>
  </si>
  <si>
    <t>Stavka obuhvaća  sav rad, materijal i transport, odnosno sve pripremno-završne radove kao i sve prijenose materijala dobivenog rušenjem i demontažom, odvoz na privemeni gradilišni deponij ili gradsku planirku do 10 km te čišćenje prostora nakon rušenja i demontaže. Uključivo sva potrebna pomagala pri radu (teška skela i sl.).</t>
  </si>
  <si>
    <t>Stavka obuhvaća  sav rad, materijal i transport, odnosno sve pripremno-završne radove kao i sve prijenose materijala dobivenog rušenjem i demontažom, odvoz na privemeni gradilišni deponij ili gradsku planirku  do 10 km te čišćenje prostora nakon rušenja i demontaže. Uključivo sva potrebna pomagala pri radu (teška skela i sl.).</t>
  </si>
  <si>
    <t>Stavka obuhvaća  i  sav rad, materijal i transport, odnosno sve pripremno-završne radove kao i sve prijenose materijala dobivenog rušenjem i demontažom, odvoz na privemeni gradilišni deponij ili gradsku planirku  do 10 km te čišćenje prostora nakon rušenja i demontaže. Uključivo sva potrebna pomagala pri radu (teška skela i sl.).</t>
  </si>
  <si>
    <t>Pretpostavljeni broj ploča. Stvarni broj ploča utvrđuje se uz ovjeru stručnog nadzora.</t>
  </si>
  <si>
    <r>
      <t>4.</t>
    </r>
    <r>
      <rPr>
        <sz val="7"/>
        <color theme="1"/>
        <rFont val="Times New Roman"/>
        <family val="1"/>
        <charset val="238"/>
      </rPr>
      <t xml:space="preserve">     </t>
    </r>
    <r>
      <rPr>
        <sz val="10"/>
        <color theme="1"/>
        <rFont val="Arial"/>
        <family val="2"/>
        <charset val="238"/>
      </rPr>
      <t>Izvršiti potrebna isključenja komunalnih podzemnim i nadzemnih instalacija - evidentira se dnevnikom</t>
    </r>
  </si>
  <si>
    <t>Izrada padova na krovu od mineralne vune.</t>
  </si>
  <si>
    <t>Obračun po m2 tlocrtne površine</t>
  </si>
  <si>
    <t>Na pripremljenu, i očišćenu, postojeću nosivu AB ploču debljine 16cm polaže se:</t>
  </si>
  <si>
    <t xml:space="preserve"> U cijenu uračunati dobavu i ugradbu slivnika, opšava, atike, te brtvljenje oko svih završetaka prema uputama proizvođača</t>
  </si>
  <si>
    <t>Razdjelno-parorasteretni sloja geotekstila 300 grama/m2 debljine 0,50cm.</t>
  </si>
  <si>
    <t>Izrada slivnika</t>
  </si>
  <si>
    <t>Okomiti dvostruki grijani DN 125</t>
  </si>
  <si>
    <t>Izrada odzračnika</t>
  </si>
  <si>
    <t>Obračun po komadu ugrađenog elementa.</t>
  </si>
  <si>
    <t>holker - Sarnabar</t>
  </si>
  <si>
    <t>završna (putz-lajsna) r.š. 7 cm</t>
  </si>
  <si>
    <t>okapnica r.š. 20 cm</t>
  </si>
  <si>
    <t>Vertikalna hidroizolacija</t>
  </si>
  <si>
    <t>Izrada  hidroizolacijske membrane</t>
  </si>
  <si>
    <t>Toplinska izolacija parapetnog zida.</t>
  </si>
  <si>
    <t>Holker</t>
  </si>
  <si>
    <t>Obračun po m' holkera</t>
  </si>
  <si>
    <t xml:space="preserve">Izvedba holkera 10/10 cm u cementnom mortu na spoju AB ploče i AB parapeta </t>
  </si>
  <si>
    <t>Obračun po m2 obrađene površine, procijenjena vrijednost</t>
  </si>
  <si>
    <t>Obijanje žbuke</t>
  </si>
  <si>
    <t>Obijanje unutarnje žubke oštećene vlagom.</t>
  </si>
  <si>
    <t>U cijeni stavke su sve potrebne predradnje koje je potrebnovršiti kao i sav potreban rad, materijal i radna skela.</t>
  </si>
  <si>
    <t>Stvarnu količinu ovjerava Stručni nadzor</t>
  </si>
  <si>
    <t>Membrana na parapetnom zid r.š. 30cm obračun po m'</t>
  </si>
  <si>
    <t>Obračun po m2 tlocrtne površine.</t>
  </si>
  <si>
    <t>ploče debljine 2 cm</t>
  </si>
  <si>
    <t>Dobava, postava, montaža i demontaža zaštitnog tunela</t>
  </si>
  <si>
    <t>Izvedba zaštitnog tunela od cijevne skele. Tunel izvesti prema propisima o zaštiti na radu.</t>
  </si>
  <si>
    <t>Uzeti u obzir prisutnost i rad djelatnika te osigurati njihov boravak u prostorijama.</t>
  </si>
  <si>
    <t>Zaštititi od oštećenja i prljavštine dijelove zgrade koji nisu obuhvaćeni projektom PVC folijom</t>
  </si>
  <si>
    <t>krovna konstrukcija od čeličnih kvadratnih i pravokutnih cijevi (primarni, sekundarni nosači, vjetrovni vez)</t>
  </si>
  <si>
    <t>Stavkom obuhvaćena i demontaža i uklanjanje limenog žlijeba, opšava i limenih odušaka</t>
  </si>
  <si>
    <t>Točan sastav konstrukcije utvrditi će se po raskrivanju pokrova.</t>
  </si>
  <si>
    <t>Stavka obuhvaća  i  sav rad, materijal i transport, odnosno sve pripremno-završne radove kao i sve prijenose materijala dobivenog rušenjem i demontažom, odvoz na privemeni gradilišni deponij ili gradsku planirku do 10 km te čišćenje prostora nakon rušenja i demontaže. Uključivo sva potrebna pomagala pri radu (teška skela i sl.).</t>
  </si>
  <si>
    <t>Razgradnja i demontaža opšava od pocinčanog lima</t>
  </si>
  <si>
    <t>Stavka obuhvaća  i  sav rad, materijal i transport, odnosno sve pripremno-završne radove kao i sve prijenose materijala dobivenog rušenjem i demontažom, odvoz na privemeni gradilišni deponij ili gradsku planirku dp 10 km te čišćenje prostora nakon rušenja i demontaže. Uključivo sva potrebna pomagala pri radu (teška skela i sl.).</t>
  </si>
  <si>
    <t>Stavkom obuhvaćanje uklanjanje hidoizolacijske membrane s krova i s vijenca, te ostale slojeve (toplinske izolacije, mršave betone, betone za pad i slično) do AB konstrukcije, te pripadjuće slivnike, oduške i slično.</t>
  </si>
  <si>
    <t>Demontaža vlagom oštećenih modularnih ploča od mineralnih vlakana</t>
  </si>
  <si>
    <t>Struganje boje</t>
  </si>
  <si>
    <t>Struganje boje na mjestima oštećenim vlagom do zdrave podloge.</t>
  </si>
  <si>
    <t>Sve vrste radnih skela, bez obzira na visinu, ulaze u jediničnu cijenu dotičnog rada (osim za fasadnu skelu).</t>
  </si>
  <si>
    <t>Izrada, dobava i montaža opšava ravnog parapeta</t>
  </si>
  <si>
    <t xml:space="preserve">Izrada, dobava i montaža opšava kosog parapeta </t>
  </si>
  <si>
    <t>Izrada, dobava i montaža opšava dilatacije</t>
  </si>
  <si>
    <t>Opšav izvesti bakrenim limom, debljine 0,60 mm, (kao postojeći). Opšav je razvijene širine 50.00 cm.</t>
  </si>
  <si>
    <t>Opšav izvesti bakrenim limom, debljine 0,60 mm, (kao postojeći).</t>
  </si>
  <si>
    <t>a/ opšav r.š. 50 cm</t>
  </si>
  <si>
    <t>b/ opšav r.š. 60 cm</t>
  </si>
  <si>
    <t>b/ opšav r.š. 40 cm</t>
  </si>
  <si>
    <t>Opšav izvesti bakrenim limom, debljine 0,60 mm, (kao postojeći). Opšav je razvijene širine 50.00 cm s putz lajsnom (spoj sa AB zidom)</t>
  </si>
  <si>
    <t>2x antikorozivnim premazom</t>
  </si>
  <si>
    <t>Skidanje postojeće hrđe i starog uljanog naliča uz pomoć brušenja i kemijskog sredstva, te premaz:</t>
  </si>
  <si>
    <t>Ličenje postojeće čelične bravarije</t>
  </si>
  <si>
    <t>b/ rešetka 305/280 cm</t>
  </si>
  <si>
    <t>a/ ljestve za pristup krovu s leđobranom 63/780cm</t>
  </si>
  <si>
    <t>c/ rešetka 200/200 cm</t>
  </si>
  <si>
    <t>2x uljanim naličem RAL 7016</t>
  </si>
  <si>
    <r>
      <t>Ličenje</t>
    </r>
    <r>
      <rPr>
        <sz val="10"/>
        <rFont val="Arial"/>
        <family val="2"/>
      </rPr>
      <t xml:space="preserve"> unutarnjih zidova i stropova </t>
    </r>
    <r>
      <rPr>
        <b/>
        <sz val="10"/>
        <rFont val="Arial"/>
        <family val="2"/>
      </rPr>
      <t>disperzivnim bojama</t>
    </r>
    <r>
      <rPr>
        <sz val="10"/>
        <rFont val="Arial"/>
        <family val="2"/>
      </rPr>
      <t xml:space="preserve"> u bijeloj boji</t>
    </r>
  </si>
  <si>
    <t>Zidovi visine 2,50. Stropovi na visini cca 3 m od gotovog poda.</t>
  </si>
  <si>
    <t>Obračun po m' gromobranske instalacije</t>
  </si>
  <si>
    <t>Obavezno mjerenje otpora te izdavanje atesta za gromobransku instalaciju</t>
  </si>
  <si>
    <t>Dobava i i montaža supštenih stropova u pločama od mineralnih vlakana dimenzija 60x60 cm</t>
  </si>
  <si>
    <t xml:space="preserve">Završno čišćenje prostora </t>
  </si>
  <si>
    <t>RAZNI RADOVI</t>
  </si>
  <si>
    <t>RUŠENJA I DEMONTAŽE</t>
  </si>
  <si>
    <t>10000 Zagreb, Alexandera von Humboldta 4a</t>
  </si>
  <si>
    <t>Sanacija krova zgrade RGP Zračna luka Zagreb</t>
  </si>
  <si>
    <t>PROJEKT SANACIJE</t>
  </si>
  <si>
    <t>RGP-ZLZ</t>
  </si>
  <si>
    <t>2017-003</t>
  </si>
  <si>
    <t>Projektno tehnička dokumentacija uz ovaj troškovnik je projekt Sanacije krova zgrade RGP Zračna luka Zagreb, ZOP: RGP-ZLZ, TD: 2017-003</t>
  </si>
  <si>
    <t>Stavka obuhvaća  i  sav rad, materijal i transport, odnosno sve pripremno-završne radove kao i sve prijenose materijala dobivenog rušenjem i demontažom, te deponiranje na gradilištu na mejstu kojeg odredi investitor do ponove ugradnje</t>
  </si>
  <si>
    <t>Dobava materijala te izvedba demontirane gromobranske instalacije te spajanje na postojeću vetikalu.</t>
  </si>
  <si>
    <t>OSTALI RADOVI</t>
  </si>
  <si>
    <t>komplet</t>
  </si>
  <si>
    <t>Dobava materijala te izrada rukohvata i dodatnih leđobrana</t>
  </si>
  <si>
    <t>Na postojeće penjalice navariti obostrano rukohvat do krova duljine cca 150 cm, te 2 leđobrana na propisanom razmaku. Profili čelični, kao postojeći. Uključena zatšita temeljnim lakom. Završni ličilački radovi u stavi B.2.2.
Obavezna izmjera na licu mjesta i izrada radioničkog nacrta, kojeg ovjerava nadzorni inženjer.</t>
  </si>
  <si>
    <t>II:</t>
  </si>
  <si>
    <t>I</t>
  </si>
  <si>
    <t>Brtvljenje prozora</t>
  </si>
  <si>
    <t>Uklanjanje postojećeg kita i nanošenje novog trajnoelastičnog kita te ugradnja zaštitne lajsne od aluminijskog lima eloksiranog smeđom bojom na spoju prozora stubiša i zida.</t>
  </si>
  <si>
    <t>Zagreb, listopad 2017.</t>
  </si>
  <si>
    <t xml:space="preserve">SANACIJE KROVA ZRAČNA LUKA ZAGREB </t>
  </si>
  <si>
    <t>Zračna luka Zagreb</t>
  </si>
  <si>
    <t>Ministarstvo financija Carinska uprava</t>
  </si>
  <si>
    <r>
      <t xml:space="preserve">prvi sloj tvrde ploče od kamene vune homogene gustoće 115 Kg/m3, koeficijenta toplinske provodljivosti ʎ=0,036 W/mK, tlačne čvrstoće pri 10% stišljivosti CS(10)50kPa,  debljine 5 cm.                                                                    </t>
    </r>
    <r>
      <rPr>
        <sz val="10"/>
        <color rgb="FFFF0000"/>
        <rFont val="Arial"/>
        <family val="2"/>
        <charset val="238"/>
      </rPr>
      <t xml:space="preserve"> Upisati naziv proizvođača i karakteristike proizvoda koji se nudi:___________________________________________________________________________________.</t>
    </r>
  </si>
  <si>
    <r>
      <t xml:space="preserve">Poprečno se postavljaju ploče od kamene vune homogene gustoće 135 Kg/m3, koeficijenta toplinske provodljivosti ʎ=0,038 W/mK, tlačne čvrstoće pri 10% stišljivosti CS(10)70kPa, debljine 5 cm, koje služe za prihvat većih tlačnih opterećenja.                                                                           </t>
    </r>
    <r>
      <rPr>
        <sz val="10"/>
        <color rgb="FFFF0000"/>
        <rFont val="Arial"/>
        <family val="2"/>
        <charset val="238"/>
      </rPr>
      <t>Upisati naziv proizvođača i karakteristike proizvoda koji se nudi:___________________________________________________________________________________.</t>
    </r>
  </si>
  <si>
    <r>
      <t xml:space="preserve">Završni sloj kamene vune u padu 1% radi reguliranja odvodnje oborinske vode s ravnog krova, postavom „klinova“ od kamene vune.   </t>
    </r>
    <r>
      <rPr>
        <sz val="10"/>
        <color rgb="FFFF0000"/>
        <rFont val="Arial"/>
        <family val="2"/>
        <charset val="238"/>
      </rPr>
      <t xml:space="preserve">                                                      Upisati naziv proizvođača i karakteristike proizvoda koji se nudi:___________________________________________________________________________________.</t>
    </r>
  </si>
  <si>
    <r>
      <t>Toplinska izolacija iz</t>
    </r>
    <r>
      <rPr>
        <b/>
        <sz val="10"/>
        <rFont val="Arial"/>
        <family val="2"/>
      </rPr>
      <t xml:space="preserve"> kompaktnih ploča od kamene vune </t>
    </r>
    <r>
      <rPr>
        <sz val="10"/>
        <rFont val="Arial"/>
        <family val="2"/>
      </rPr>
      <t xml:space="preserve">(45 kg/m3) u na parapetne zidove ʎ=0,036W/mK.                                </t>
    </r>
    <r>
      <rPr>
        <sz val="10"/>
        <color rgb="FFFF0000"/>
        <rFont val="Arial"/>
        <family val="2"/>
        <charset val="238"/>
      </rPr>
      <t xml:space="preserve">  Upisati naziv proizvođača i karakteristike proizvoda koji se nudi  ___________________________________________________________________________________________.</t>
    </r>
  </si>
  <si>
    <r>
      <t xml:space="preserve">Dobava i postava hidroizolacije iz sintetičke membrane na bazi FPO-a, armirana poliesterskim pletivom, UV stabilna, debljine d= 1,5 mm. Membrana mora zadovoljavati klasu Bkrov(t1) prema EN 13501-1. Membrane se polažu i mehanički fiksiraju za podlogu, nehrđajućim vijcima s podložnom pločicom u skladu s proračunom proizvođača hidroizolacijske membrane (Jet-Stream, prema Eurocodu1). Spojevi se obrađuju toplinskim ili kemijskim putem sa širinom vara od min. 3 cm, preklop 12 cm, u skladu s propisanom tehnologijom od strane proizvođača membrane. Vanjski i unutarnji kutovi se trebaju dodatno ojačati sa gotovim elementima.                                                </t>
    </r>
    <r>
      <rPr>
        <sz val="10"/>
        <color rgb="FFFF0000"/>
        <rFont val="Arial"/>
        <family val="2"/>
        <charset val="238"/>
      </rPr>
      <t>Upisati naziv proizvođača i karakteristike proizvoda koji se nudi:___________________________________________________________________________________.</t>
    </r>
  </si>
  <si>
    <r>
      <t xml:space="preserve">Dobava i montaža slivnika na bazi tvrdog TPO-a, s pripadajućom zaštitno/kišnom rešetkom.                      </t>
    </r>
    <r>
      <rPr>
        <sz val="10"/>
        <color rgb="FFFF0000"/>
        <rFont val="Arial"/>
        <family val="2"/>
        <charset val="238"/>
      </rPr>
      <t xml:space="preserve">Upisati naziv proizvođača i karakteristike proizvoda koji se nudi:___________________________________________________________________________________.  </t>
    </r>
  </si>
  <si>
    <t>Uključena izrada spoja na električno napajanje</t>
  </si>
  <si>
    <r>
      <t xml:space="preserve">Dobava i montaža dvostrukih okomitih odzračnika na bazi tvrdog FPO-a, toplinski izoliranih sa ekspandiranim polietilenom (EFE), sa mogućnošću spajanja na parnu branu i na hidroizolaciju, promjera Ǿ110 i visine 500mm. Jedan na svakih 250 m2.   </t>
    </r>
    <r>
      <rPr>
        <sz val="10"/>
        <color rgb="FFFF0000"/>
        <rFont val="Arial"/>
        <family val="2"/>
        <charset val="238"/>
      </rPr>
      <t>Upisati naziv proizvođača i karakteristike proizvoda koji se nudi  ________________ ___________________________________________________________________________________________.</t>
    </r>
  </si>
  <si>
    <r>
      <t xml:space="preserve">Dobava i postava vertikalne hidroizolacije na detalju (zid, nadozid, min. visine 30 cm), iz sintetičke membrane na bazi FPO-a, armirana poliesterskim pletivom i stabilizirane staklenom mrežicom, UV stabilna, debljine d= 1,5 mm, tip SARNAFIL TS 77-15.  Membrana se lijepi na podlogu parapetnog zida sa kontaktnim ljepilom ili se mehanički pričvršćuje prema uputama proizvođača materijala.  Obračun po m´ istake.                                                </t>
    </r>
    <r>
      <rPr>
        <sz val="10"/>
        <color rgb="FFFF0000"/>
        <rFont val="Arial"/>
        <family val="2"/>
        <charset val="238"/>
      </rPr>
      <t xml:space="preserve"> Upisati naziv proizvođača i karakteristike proizvoda koji se nudi:___________________________________________________________________________________.</t>
    </r>
  </si>
  <si>
    <r>
      <t>. Parna brana relativnog o</t>
    </r>
    <r>
      <rPr>
        <sz val="10"/>
        <rFont val="Arial"/>
        <family val="2"/>
        <charset val="238"/>
      </rPr>
      <t xml:space="preserve">tpora difuziji vodene pare Sd&gt;200  s preklopom 10 cm zrakotijesno brtvljene s kvalitetnom ljepljivom trakom .             </t>
    </r>
    <r>
      <rPr>
        <sz val="10"/>
        <color rgb="FFFF0000"/>
        <rFont val="Arial"/>
        <family val="2"/>
        <charset val="238"/>
      </rPr>
      <t xml:space="preserve">                                   Upisati naziv proizvođača i karakteristike proizvoda koji se nudi: __________________________________________________________________________________________.</t>
    </r>
  </si>
  <si>
    <t>(nove ploče  moraju biti usklađene s postojećim  pločama)</t>
  </si>
  <si>
    <t>OSTALI RADOVI UKUPNO:</t>
  </si>
  <si>
    <t>Obračun po m2 procijenjena količina. Stvarnu količinu ovjerava Stručni nadzor.</t>
  </si>
  <si>
    <t>Uzorke materijala završnih obrada dostaviti projektantu na pismeno odobrenje (odabir i prihvaćanje) najmanje 10 dana prije ugradbe.</t>
  </si>
  <si>
    <t>SVEUKUPNO A + B (u kn bez PDV-a)</t>
  </si>
  <si>
    <t>PDV (u kn)</t>
  </si>
  <si>
    <t xml:space="preserve">Ponuditelj je dužan ponuditi, odnosno upisati jediničnu cijenu (zaokruženu na dvije decimale), za svaku stavku Troškovnika na način kako je to određeno u Troškovniku, te cijenu ponude bez iskazanog poreza na dodanu vrijednost, na način kako je to određeno u Troškovniku i Ponudbenom listu.
Sukladno članku 75. stavak 3. točka a) Zakona o porezu na dodanu vrijednost (NN 73/13, 148/13, Rješenje USRH 99/13, 153/13 i 143/14) i članku 152. Pravilnika o porezu na dodanu vrijednost (NN 79/13, 85/13, 160/13, 35/14, 157/14 i 130/15), na ove radove se primjenjuje prijenos porezne obveze na primatelja radove (Naručitelja) stoga iz ponuditelj ne upisuje u Ponudbeni list već ih izražava samo u Troškovniku pod „Rekapitulacija“.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</si>
</sst>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n_-;\-* #,##0.00\ _k_n_-;_-* &quot;-&quot;??\ _k_n_-;_-@_-"/>
    <numFmt numFmtId="164" formatCode="General_)"/>
    <numFmt numFmtId="165" formatCode="#\ ###\ ##0.00"/>
    <numFmt numFmtId="166" formatCode="0_)"/>
    <numFmt numFmtId="167" formatCode="_(&quot;kn&quot;\ * #,##0.00_);_(&quot;kn&quot;\ * \(#,##0.00\);_(&quot;kn&quot;\ * &quot;-&quot;??_);_(@_)"/>
    <numFmt numFmtId="168" formatCode="_-* #,##0.00&quot;kn&quot;_-;\-* #,##0.00&quot;kn&quot;_-;_-* &quot;-&quot;??&quot;kn&quot;_-;_-@_-"/>
    <numFmt numFmtId="169" formatCode="#,##0.00;;;"/>
    <numFmt numFmtId="170" formatCode="_-* #,##0\ _k_n_-;\-* #,##0\ _k_n_-;_-* &quot;-&quot;??\ _k_n_-;_-@_-"/>
  </numFmts>
  <fonts count="92">
    <font>
      <sz val="11"/>
      <color theme="1"/>
      <name val="Calibri"/>
      <family val="2"/>
      <charset val="238"/>
      <scheme val="minor"/>
    </font>
    <font>
      <sz val="12"/>
      <name val="Arial CE"/>
      <family val="2"/>
      <charset val="238"/>
    </font>
    <font>
      <sz val="8"/>
      <name val="Arial"/>
      <family val="2"/>
    </font>
    <font>
      <sz val="10"/>
      <name val="Arial CE"/>
      <family val="2"/>
      <charset val="238"/>
    </font>
    <font>
      <b/>
      <sz val="12"/>
      <name val="Arial"/>
      <family val="2"/>
    </font>
    <font>
      <sz val="10"/>
      <name val="Arial"/>
      <family val="2"/>
    </font>
    <font>
      <sz val="10"/>
      <color indexed="9"/>
      <name val="Arial"/>
      <family val="2"/>
    </font>
    <font>
      <b/>
      <sz val="10"/>
      <name val="Arial"/>
      <family val="2"/>
    </font>
    <font>
      <b/>
      <sz val="10"/>
      <name val="Arial"/>
      <family val="2"/>
      <charset val="238"/>
    </font>
    <font>
      <sz val="10"/>
      <name val="Arial"/>
      <family val="2"/>
      <charset val="238"/>
    </font>
    <font>
      <sz val="9"/>
      <name val="Arial"/>
      <family val="2"/>
      <charset val="238"/>
    </font>
    <font>
      <sz val="9"/>
      <color indexed="50"/>
      <name val="Arial"/>
      <family val="2"/>
      <charset val="238"/>
    </font>
    <font>
      <sz val="9"/>
      <name val="Arial"/>
      <family val="2"/>
    </font>
    <font>
      <b/>
      <i/>
      <sz val="14"/>
      <name val="Arial CE"/>
      <family val="2"/>
      <charset val="238"/>
    </font>
    <font>
      <b/>
      <i/>
      <sz val="14"/>
      <name val="Arial CE"/>
      <charset val="238"/>
    </font>
    <font>
      <sz val="10"/>
      <color rgb="FFFF0000"/>
      <name val="Arial"/>
      <family val="2"/>
    </font>
    <font>
      <b/>
      <sz val="10"/>
      <color rgb="FFFF0000"/>
      <name val="Arial"/>
      <family val="2"/>
      <charset val="238"/>
    </font>
    <font>
      <sz val="11"/>
      <name val="Arial CE"/>
      <family val="2"/>
      <charset val="238"/>
    </font>
    <font>
      <sz val="8"/>
      <name val="Arial"/>
      <family val="2"/>
      <charset val="238"/>
    </font>
    <font>
      <sz val="12"/>
      <name val="Arial CE"/>
      <charset val="238"/>
    </font>
    <font>
      <sz val="10"/>
      <color indexed="12"/>
      <name val="Arial"/>
      <family val="2"/>
    </font>
    <font>
      <b/>
      <sz val="10"/>
      <color indexed="12"/>
      <name val="Arial"/>
      <family val="2"/>
    </font>
    <font>
      <sz val="12"/>
      <name val="Arial"/>
      <family val="2"/>
    </font>
    <font>
      <b/>
      <i/>
      <sz val="12"/>
      <name val="Arial CE"/>
      <family val="2"/>
      <charset val="238"/>
    </font>
    <font>
      <sz val="9"/>
      <color indexed="50"/>
      <name val="Arial"/>
      <family val="2"/>
    </font>
    <font>
      <sz val="10"/>
      <color indexed="50"/>
      <name val="Arial"/>
      <family val="2"/>
      <charset val="238"/>
    </font>
    <font>
      <sz val="12"/>
      <color indexed="9"/>
      <name val="Arial CE"/>
      <family val="2"/>
      <charset val="238"/>
    </font>
    <font>
      <b/>
      <sz val="12"/>
      <name val="Arial"/>
      <family val="2"/>
      <charset val="238"/>
    </font>
    <font>
      <sz val="10"/>
      <color indexed="9"/>
      <name val="Arial"/>
      <family val="2"/>
      <charset val="238"/>
    </font>
    <font>
      <sz val="12"/>
      <color indexed="12"/>
      <name val="Arial CE"/>
      <family val="2"/>
      <charset val="238"/>
    </font>
    <font>
      <sz val="8"/>
      <color indexed="12"/>
      <name val="Arial CE"/>
      <family val="2"/>
      <charset val="238"/>
    </font>
    <font>
      <sz val="8"/>
      <color theme="1"/>
      <name val="Calibri"/>
      <family val="2"/>
      <charset val="238"/>
      <scheme val="minor"/>
    </font>
    <font>
      <sz val="7"/>
      <color theme="1"/>
      <name val="Calibri"/>
      <family val="2"/>
      <charset val="238"/>
      <scheme val="minor"/>
    </font>
    <font>
      <sz val="7"/>
      <name val="Arial"/>
      <family val="2"/>
      <charset val="238"/>
    </font>
    <font>
      <sz val="7"/>
      <name val="Arial"/>
      <family val="2"/>
    </font>
    <font>
      <sz val="7"/>
      <color indexed="50"/>
      <name val="Arial"/>
      <family val="2"/>
      <charset val="238"/>
    </font>
    <font>
      <sz val="7"/>
      <color indexed="10"/>
      <name val="Arial"/>
      <family val="2"/>
      <charset val="238"/>
    </font>
    <font>
      <sz val="10"/>
      <color theme="1"/>
      <name val="Arial"/>
      <family val="2"/>
      <charset val="238"/>
    </font>
    <font>
      <sz val="10"/>
      <color indexed="8"/>
      <name val="Arial"/>
      <family val="2"/>
      <charset val="238"/>
    </font>
    <font>
      <sz val="10"/>
      <color rgb="FFFF0000"/>
      <name val="Arial"/>
      <family val="2"/>
      <charset val="238"/>
    </font>
    <font>
      <sz val="11"/>
      <name val="Calibri"/>
      <family val="2"/>
      <charset val="238"/>
      <scheme val="minor"/>
    </font>
    <font>
      <sz val="11"/>
      <color theme="1"/>
      <name val="Calibri"/>
      <family val="2"/>
      <charset val="238"/>
      <scheme val="minor"/>
    </font>
    <font>
      <b/>
      <sz val="10"/>
      <color indexed="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name val="CRO_Swiss-Normal"/>
      <charset val="238"/>
    </font>
    <font>
      <i/>
      <sz val="11"/>
      <color indexed="23"/>
      <name val="Calibri"/>
      <family val="2"/>
      <charset val="238"/>
    </font>
    <font>
      <sz val="11"/>
      <color indexed="17"/>
      <name val="Calibri"/>
      <family val="2"/>
      <charset val="238"/>
    </font>
    <font>
      <sz val="6"/>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0"/>
      <name val="Times New Roman CE"/>
      <family val="1"/>
      <charset val="238"/>
    </font>
    <font>
      <sz val="12"/>
      <name val="Times New Roman CE"/>
      <family val="1"/>
      <charset val="238"/>
    </font>
    <font>
      <i/>
      <sz val="10"/>
      <name val="CRO_Swiss-Normal"/>
      <charset val="238"/>
    </font>
    <font>
      <sz val="11"/>
      <color indexed="52"/>
      <name val="Calibri"/>
      <family val="2"/>
      <charset val="238"/>
    </font>
    <font>
      <sz val="11"/>
      <color indexed="60"/>
      <name val="Calibri"/>
      <family val="2"/>
      <charset val="238"/>
    </font>
    <font>
      <sz val="10"/>
      <name val="Arial CE"/>
      <charset val="238"/>
    </font>
    <font>
      <sz val="12"/>
      <name val="Tms Rmn"/>
    </font>
    <font>
      <sz val="10"/>
      <name val="MS Sans Serif"/>
      <family val="2"/>
      <charset val="238"/>
    </font>
    <font>
      <sz val="11"/>
      <color theme="1"/>
      <name val="Calibri"/>
      <family val="2"/>
      <scheme val="minor"/>
    </font>
    <font>
      <sz val="12"/>
      <name val="Arial"/>
      <family val="2"/>
      <charset val="238"/>
    </font>
    <font>
      <sz val="11"/>
      <name val="Arial CE"/>
      <charset val="238"/>
    </font>
    <font>
      <sz val="11"/>
      <name val="Arial"/>
      <family val="2"/>
      <charset val="238"/>
    </font>
    <font>
      <sz val="11"/>
      <name val="Arial"/>
      <family val="2"/>
    </font>
    <font>
      <sz val="10"/>
      <name val="Helv"/>
      <family val="2"/>
    </font>
    <font>
      <sz val="10"/>
      <name val="Helv"/>
    </font>
    <font>
      <b/>
      <sz val="11"/>
      <color indexed="63"/>
      <name val="Calibri"/>
      <family val="2"/>
      <charset val="238"/>
    </font>
    <font>
      <sz val="10"/>
      <color indexed="8"/>
      <name val="Arial CE"/>
      <charset val="238"/>
    </font>
    <font>
      <i/>
      <sz val="10"/>
      <name val="Symbol"/>
      <family val="1"/>
      <charset val="2"/>
    </font>
    <font>
      <b/>
      <sz val="18"/>
      <color indexed="56"/>
      <name val="Cambria"/>
      <family val="2"/>
      <charset val="238"/>
    </font>
    <font>
      <b/>
      <sz val="11"/>
      <color indexed="8"/>
      <name val="Calibri"/>
      <family val="2"/>
      <charset val="238"/>
    </font>
    <font>
      <b/>
      <sz val="8"/>
      <name val="Arial"/>
      <family val="2"/>
      <charset val="238"/>
    </font>
    <font>
      <sz val="11"/>
      <color indexed="10"/>
      <name val="Calibri"/>
      <family val="2"/>
      <charset val="238"/>
    </font>
    <font>
      <sz val="10"/>
      <color indexed="12"/>
      <name val="Arial"/>
      <family val="2"/>
      <charset val="238"/>
    </font>
    <font>
      <b/>
      <sz val="10"/>
      <color indexed="12"/>
      <name val="Arial"/>
      <family val="2"/>
      <charset val="238"/>
    </font>
    <font>
      <sz val="10"/>
      <color indexed="10"/>
      <name val="Arial"/>
      <family val="2"/>
      <charset val="238"/>
    </font>
    <font>
      <sz val="10"/>
      <color indexed="20"/>
      <name val="Arial"/>
      <family val="2"/>
      <charset val="238"/>
    </font>
    <font>
      <b/>
      <sz val="11"/>
      <name val="Arial"/>
      <family val="2"/>
      <charset val="238"/>
    </font>
    <font>
      <b/>
      <sz val="28"/>
      <color indexed="8"/>
      <name val="SerpentineDBol"/>
      <family val="2"/>
    </font>
    <font>
      <b/>
      <sz val="11"/>
      <color indexed="8"/>
      <name val="Arial"/>
      <family val="2"/>
      <charset val="238"/>
    </font>
    <font>
      <b/>
      <u/>
      <sz val="11"/>
      <name val="Arial"/>
      <family val="2"/>
    </font>
    <font>
      <b/>
      <u/>
      <sz val="12"/>
      <name val="Arial"/>
      <family val="2"/>
      <charset val="238"/>
    </font>
    <font>
      <b/>
      <sz val="14"/>
      <name val="Arial"/>
      <family val="2"/>
      <charset val="238"/>
    </font>
    <font>
      <sz val="11"/>
      <color theme="1"/>
      <name val="Arial"/>
      <family val="2"/>
      <charset val="238"/>
    </font>
    <font>
      <sz val="10"/>
      <color rgb="FFFFC000"/>
      <name val="Arial"/>
      <family val="2"/>
    </font>
    <font>
      <sz val="7"/>
      <color theme="1"/>
      <name val="Times New Roman"/>
      <family val="1"/>
      <charset val="238"/>
    </font>
    <font>
      <b/>
      <sz val="11"/>
      <color theme="1"/>
      <name val="Arial"/>
      <family val="2"/>
      <charset val="238"/>
    </font>
  </fonts>
  <fills count="27">
    <fill>
      <patternFill patternType="none"/>
    </fill>
    <fill>
      <patternFill patternType="gray125"/>
    </fill>
    <fill>
      <patternFill patternType="solid">
        <fgColor rgb="FF66CCFF"/>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42">
    <border>
      <left/>
      <right/>
      <top/>
      <bottom/>
      <diagonal/>
    </border>
    <border>
      <left/>
      <right/>
      <top/>
      <bottom style="medium">
        <color indexed="64"/>
      </bottom>
      <diagonal/>
    </border>
    <border>
      <left/>
      <right/>
      <top style="medium">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style="medium">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hair">
        <color indexed="64"/>
      </bottom>
      <diagonal/>
    </border>
    <border>
      <left/>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64"/>
      </top>
      <bottom style="hair">
        <color indexed="64"/>
      </bottom>
      <diagonal/>
    </border>
    <border>
      <left/>
      <right/>
      <top/>
      <bottom style="thin">
        <color indexed="8"/>
      </bottom>
      <diagonal/>
    </border>
    <border>
      <left style="hair">
        <color indexed="8"/>
      </left>
      <right style="hair">
        <color indexed="8"/>
      </right>
      <top/>
      <bottom style="thin">
        <color indexed="8"/>
      </bottom>
      <diagonal/>
    </border>
    <border>
      <left/>
      <right style="hair">
        <color indexed="8"/>
      </right>
      <top/>
      <bottom style="thin">
        <color indexed="8"/>
      </bottom>
      <diagonal/>
    </border>
    <border>
      <left/>
      <right/>
      <top/>
      <bottom style="thin">
        <color indexed="64"/>
      </bottom>
      <diagonal/>
    </border>
    <border>
      <left/>
      <right style="hair">
        <color indexed="64"/>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hair">
        <color indexed="64"/>
      </right>
      <top/>
      <bottom style="thin">
        <color indexed="64"/>
      </bottom>
      <diagonal/>
    </border>
    <border>
      <left/>
      <right style="hair">
        <color indexed="8"/>
      </right>
      <top/>
      <bottom style="thin">
        <color auto="1"/>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459">
    <xf numFmtId="0" fontId="0" fillId="0" borderId="0"/>
    <xf numFmtId="164" fontId="22" fillId="0" borderId="0"/>
    <xf numFmtId="0" fontId="9" fillId="0" borderId="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6" fillId="22" borderId="14"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0" fontId="47" fillId="23" borderId="15" applyNumberFormat="0" applyAlignment="0" applyProtection="0"/>
    <xf numFmtId="4" fontId="48"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1" fillId="0" borderId="16">
      <alignment horizontal="center" wrapText="1"/>
    </xf>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6" fillId="0" borderId="0">
      <alignment horizontal="right" vertical="top"/>
    </xf>
    <xf numFmtId="0" fontId="57" fillId="0" borderId="0">
      <alignment horizontal="justify" vertical="top" wrapText="1"/>
    </xf>
    <xf numFmtId="0" fontId="56" fillId="0" borderId="0">
      <alignment horizontal="left"/>
    </xf>
    <xf numFmtId="4" fontId="57" fillId="0" borderId="0">
      <alignment horizontal="right"/>
    </xf>
    <xf numFmtId="0" fontId="57" fillId="0" borderId="0">
      <alignment horizontal="right"/>
    </xf>
    <xf numFmtId="4" fontId="57" fillId="0" borderId="0">
      <alignment horizontal="right" wrapText="1"/>
    </xf>
    <xf numFmtId="0" fontId="57" fillId="0" borderId="0">
      <alignment horizontal="right"/>
    </xf>
    <xf numFmtId="4" fontId="57" fillId="0" borderId="0">
      <alignment horizontal="right"/>
    </xf>
    <xf numFmtId="0" fontId="58" fillId="0" borderId="10" applyNumberFormat="0" applyFill="0" applyAlignment="0">
      <protection locked="0" hidden="1"/>
    </xf>
    <xf numFmtId="0" fontId="58" fillId="0" borderId="10" applyNumberFormat="0" applyFill="0" applyAlignment="0">
      <protection locked="0" hidden="1"/>
    </xf>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9" fillId="0" borderId="0">
      <alignment horizontal="justify" vertical="top" wrapText="1"/>
    </xf>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protection hidden="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Protection="0">
      <alignmen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 fontId="9" fillId="0" borderId="0">
      <alignment horizontal="justify" vertical="justify"/>
    </xf>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62" fillId="0" borderId="0"/>
    <xf numFmtId="0" fontId="5" fillId="0" borderId="0"/>
    <xf numFmtId="0" fontId="5" fillId="0" borderId="0"/>
    <xf numFmtId="2"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61" fillId="0" borderId="0"/>
    <xf numFmtId="0" fontId="5" fillId="0" borderId="0"/>
    <xf numFmtId="0" fontId="41" fillId="0" borderId="0"/>
    <xf numFmtId="0" fontId="41" fillId="0" borderId="0"/>
    <xf numFmtId="0" fontId="41" fillId="0" borderId="0"/>
    <xf numFmtId="0" fontId="9" fillId="0" borderId="0"/>
    <xf numFmtId="0" fontId="9" fillId="0" borderId="0"/>
    <xf numFmtId="0" fontId="9" fillId="0" borderId="0"/>
    <xf numFmtId="0" fontId="9"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67" fillId="0" borderId="0">
      <alignment horizontal="justify" vertical="justify"/>
    </xf>
    <xf numFmtId="4" fontId="68" fillId="0" borderId="0">
      <alignment horizontal="justify"/>
    </xf>
    <xf numFmtId="0" fontId="62"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0" fontId="9" fillId="25" borderId="21" applyNumberFormat="0" applyFont="0" applyAlignment="0" applyProtection="0"/>
    <xf numFmtId="164" fontId="62" fillId="0" borderId="0"/>
    <xf numFmtId="164" fontId="62" fillId="0" borderId="0"/>
    <xf numFmtId="0" fontId="69" fillId="0" borderId="0"/>
    <xf numFmtId="0" fontId="9" fillId="0" borderId="0"/>
    <xf numFmtId="0" fontId="9" fillId="0" borderId="0"/>
    <xf numFmtId="0" fontId="70" fillId="0" borderId="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1" fillId="22" borderId="22" applyNumberFormat="0" applyAlignment="0" applyProtection="0"/>
    <xf numFmtId="0" fontId="72" fillId="0" borderId="0"/>
    <xf numFmtId="0" fontId="72" fillId="0" borderId="0"/>
    <xf numFmtId="0" fontId="38" fillId="0" borderId="0"/>
    <xf numFmtId="0" fontId="70" fillId="0" borderId="0"/>
    <xf numFmtId="0" fontId="70" fillId="0" borderId="0"/>
    <xf numFmtId="0" fontId="68" fillId="0" borderId="0">
      <alignment horizontal="left" vertical="top" wrapText="1"/>
    </xf>
    <xf numFmtId="0" fontId="73" fillId="0" borderId="0" applyNumberFormat="0" applyFill="0" applyBorder="0" applyAlignment="0" applyProtection="0">
      <protection hidden="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49" fontId="76" fillId="26" borderId="24">
      <alignment horizontal="left" vertical="top"/>
    </xf>
    <xf numFmtId="168" fontId="9"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 fillId="0" borderId="0" applyNumberFormat="0" applyFill="0" applyProtection="0">
      <alignment horizontal="justify" vertical="top" wrapText="1"/>
    </xf>
    <xf numFmtId="0" fontId="65" fillId="0" borderId="0"/>
    <xf numFmtId="0" fontId="88" fillId="0" borderId="0"/>
    <xf numFmtId="4" fontId="9" fillId="0" borderId="0">
      <alignment horizontal="justify" vertical="justify"/>
    </xf>
    <xf numFmtId="0" fontId="9" fillId="0" borderId="0"/>
    <xf numFmtId="43" fontId="9" fillId="0" borderId="0" applyFont="0" applyFill="0" applyBorder="0" applyAlignment="0" applyProtection="0"/>
  </cellStyleXfs>
  <cellXfs count="500">
    <xf numFmtId="0" fontId="0" fillId="0" borderId="0" xfId="0"/>
    <xf numFmtId="164" fontId="3" fillId="0" borderId="0" xfId="0" applyNumberFormat="1" applyFont="1" applyFill="1"/>
    <xf numFmtId="164" fontId="3" fillId="0" borderId="0" xfId="0" applyNumberFormat="1" applyFont="1"/>
    <xf numFmtId="49" fontId="5" fillId="0" borderId="2" xfId="0" applyNumberFormat="1" applyFont="1" applyBorder="1" applyAlignment="1">
      <alignment horizontal="justify" vertical="justify" wrapText="1"/>
    </xf>
    <xf numFmtId="0" fontId="5" fillId="0" borderId="0" xfId="0" applyNumberFormat="1" applyFont="1" applyBorder="1" applyAlignment="1">
      <alignment horizontal="justify" vertical="justify" wrapText="1"/>
    </xf>
    <xf numFmtId="0" fontId="5" fillId="0" borderId="0" xfId="0" applyNumberFormat="1" applyFont="1" applyFill="1" applyBorder="1" applyAlignment="1">
      <alignment horizontal="right" vertical="justify"/>
    </xf>
    <xf numFmtId="0" fontId="6" fillId="0" borderId="0" xfId="0" applyNumberFormat="1"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49" fontId="4"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justify" vertical="justify" wrapText="1"/>
    </xf>
    <xf numFmtId="49" fontId="7" fillId="0" borderId="0" xfId="0" applyNumberFormat="1" applyFont="1" applyFill="1" applyBorder="1" applyAlignment="1">
      <alignment horizontal="center" vertical="top"/>
    </xf>
    <xf numFmtId="49" fontId="7" fillId="0" borderId="0" xfId="0" applyNumberFormat="1" applyFont="1" applyFill="1" applyBorder="1" applyAlignment="1">
      <alignment horizontal="right" vertical="top"/>
    </xf>
    <xf numFmtId="1" fontId="8" fillId="0" borderId="0" xfId="0" applyNumberFormat="1" applyFont="1" applyBorder="1" applyAlignment="1" applyProtection="1">
      <alignment horizontal="left" vertical="top"/>
    </xf>
    <xf numFmtId="49" fontId="8" fillId="0" borderId="0" xfId="0" applyNumberFormat="1" applyFont="1" applyFill="1" applyBorder="1" applyAlignment="1">
      <alignment horizontal="right" vertical="top"/>
    </xf>
    <xf numFmtId="164" fontId="9" fillId="0" borderId="0" xfId="0" applyNumberFormat="1" applyFont="1" applyBorder="1" applyAlignment="1">
      <alignment horizontal="right"/>
    </xf>
    <xf numFmtId="4" fontId="9" fillId="0" borderId="0" xfId="0" applyNumberFormat="1" applyFont="1" applyFill="1" applyBorder="1" applyProtection="1">
      <protection locked="0"/>
    </xf>
    <xf numFmtId="49" fontId="8" fillId="0" borderId="0" xfId="0" applyNumberFormat="1" applyFont="1" applyFill="1" applyBorder="1" applyAlignment="1">
      <alignment horizontal="right"/>
    </xf>
    <xf numFmtId="0" fontId="0" fillId="2" borderId="0" xfId="0" applyFill="1"/>
    <xf numFmtId="0" fontId="0" fillId="0" borderId="0" xfId="0" applyFill="1"/>
    <xf numFmtId="0" fontId="0" fillId="3" borderId="0" xfId="0" applyFill="1"/>
    <xf numFmtId="0" fontId="5" fillId="0" borderId="0" xfId="0" applyNumberFormat="1" applyFont="1" applyFill="1" applyBorder="1" applyAlignment="1">
      <alignment horizontal="justify" vertical="justify"/>
    </xf>
    <xf numFmtId="0" fontId="5" fillId="0" borderId="0" xfId="0" applyNumberFormat="1" applyFont="1" applyBorder="1" applyAlignment="1">
      <alignment horizontal="justify" vertical="justify"/>
    </xf>
    <xf numFmtId="49" fontId="13" fillId="0" borderId="1" xfId="0" applyNumberFormat="1" applyFont="1" applyFill="1" applyBorder="1" applyAlignment="1">
      <alignment horizontal="right"/>
    </xf>
    <xf numFmtId="166" fontId="13" fillId="0" borderId="1" xfId="0" applyNumberFormat="1" applyFont="1" applyFill="1" applyBorder="1" applyAlignment="1" applyProtection="1">
      <alignment horizontal="left"/>
    </xf>
    <xf numFmtId="166" fontId="13" fillId="0" borderId="1" xfId="0" applyNumberFormat="1" applyFont="1" applyFill="1" applyBorder="1" applyAlignment="1" applyProtection="1">
      <alignment horizontal="left" vertical="top"/>
    </xf>
    <xf numFmtId="164" fontId="14" fillId="0" borderId="1" xfId="0" applyNumberFormat="1" applyFont="1" applyFill="1" applyBorder="1" applyAlignment="1">
      <alignment horizontal="left"/>
    </xf>
    <xf numFmtId="165" fontId="1" fillId="0" borderId="1" xfId="0" applyNumberFormat="1" applyFont="1" applyFill="1" applyBorder="1" applyProtection="1"/>
    <xf numFmtId="4" fontId="1" fillId="0" borderId="1" xfId="0" applyNumberFormat="1" applyFont="1" applyFill="1" applyBorder="1"/>
    <xf numFmtId="4" fontId="1" fillId="0" borderId="1" xfId="0" applyNumberFormat="1" applyFont="1" applyFill="1" applyBorder="1" applyProtection="1"/>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vertical="top"/>
    </xf>
    <xf numFmtId="164" fontId="5" fillId="0" borderId="0" xfId="0" applyNumberFormat="1" applyFont="1" applyBorder="1" applyAlignment="1">
      <alignment horizontal="left" vertical="top"/>
    </xf>
    <xf numFmtId="164" fontId="5" fillId="0" borderId="0" xfId="0" applyNumberFormat="1" applyFont="1" applyBorder="1"/>
    <xf numFmtId="165" fontId="5" fillId="0" borderId="0" xfId="0" applyNumberFormat="1" applyFont="1" applyBorder="1"/>
    <xf numFmtId="4" fontId="5" fillId="0" borderId="0" xfId="0" applyNumberFormat="1" applyFont="1" applyBorder="1"/>
    <xf numFmtId="4" fontId="5" fillId="0" borderId="0" xfId="0" applyNumberFormat="1" applyFont="1" applyFill="1" applyBorder="1"/>
    <xf numFmtId="1" fontId="7" fillId="0" borderId="0" xfId="0" applyNumberFormat="1" applyFont="1" applyBorder="1" applyAlignment="1" applyProtection="1">
      <alignment horizontal="left" vertical="top"/>
    </xf>
    <xf numFmtId="164" fontId="7" fillId="0" borderId="0" xfId="0" applyNumberFormat="1" applyFont="1" applyBorder="1" applyAlignment="1">
      <alignment horizontal="justify" vertical="justify"/>
    </xf>
    <xf numFmtId="164" fontId="5" fillId="0" borderId="0" xfId="0" applyNumberFormat="1" applyFont="1" applyBorder="1" applyAlignment="1">
      <alignment horizontal="right"/>
    </xf>
    <xf numFmtId="4" fontId="5" fillId="0" borderId="0" xfId="0" applyNumberFormat="1" applyFont="1" applyBorder="1" applyProtection="1">
      <protection locked="0"/>
    </xf>
    <xf numFmtId="4" fontId="5" fillId="0" borderId="0" xfId="0" applyNumberFormat="1" applyFont="1" applyFill="1" applyBorder="1" applyProtection="1">
      <protection locked="0"/>
    </xf>
    <xf numFmtId="164" fontId="5" fillId="0" borderId="0" xfId="0" applyNumberFormat="1" applyFont="1" applyBorder="1" applyAlignment="1">
      <alignment horizontal="justify" vertical="justify"/>
    </xf>
    <xf numFmtId="49" fontId="7" fillId="0" borderId="0" xfId="0" applyNumberFormat="1" applyFont="1" applyFill="1" applyBorder="1" applyAlignment="1">
      <alignment horizontal="right"/>
    </xf>
    <xf numFmtId="164" fontId="5" fillId="0" borderId="0" xfId="0" applyNumberFormat="1" applyFont="1" applyBorder="1" applyAlignment="1">
      <alignment horizontal="justify" vertical="justify" wrapText="1"/>
    </xf>
    <xf numFmtId="1" fontId="7" fillId="0" borderId="0" xfId="0" applyNumberFormat="1" applyFont="1" applyBorder="1" applyAlignment="1" applyProtection="1">
      <alignment horizontal="right" vertical="top"/>
    </xf>
    <xf numFmtId="164" fontId="9" fillId="0" borderId="0" xfId="0" applyNumberFormat="1" applyFont="1" applyBorder="1" applyAlignment="1">
      <alignment horizontal="justify" vertical="justify"/>
    </xf>
    <xf numFmtId="1" fontId="7" fillId="0" borderId="0" xfId="0" applyNumberFormat="1" applyFont="1" applyFill="1" applyBorder="1" applyAlignment="1" applyProtection="1">
      <alignment horizontal="left" vertical="top"/>
    </xf>
    <xf numFmtId="164" fontId="7" fillId="0" borderId="0" xfId="0" applyNumberFormat="1" applyFont="1" applyFill="1" applyBorder="1" applyAlignment="1">
      <alignment horizontal="justify" vertical="justify"/>
    </xf>
    <xf numFmtId="164" fontId="5" fillId="0" borderId="0" xfId="0" applyNumberFormat="1" applyFont="1" applyFill="1" applyBorder="1" applyAlignment="1">
      <alignment horizontal="right"/>
    </xf>
    <xf numFmtId="164" fontId="5" fillId="0" borderId="0" xfId="0" applyNumberFormat="1" applyFont="1" applyFill="1" applyBorder="1" applyAlignment="1">
      <alignment horizontal="justify" vertical="justify"/>
    </xf>
    <xf numFmtId="164" fontId="14" fillId="0" borderId="1" xfId="0" applyNumberFormat="1" applyFont="1" applyFill="1" applyBorder="1" applyAlignment="1">
      <alignment horizontal="left" wrapText="1"/>
    </xf>
    <xf numFmtId="49" fontId="1" fillId="0" borderId="2" xfId="0" applyNumberFormat="1" applyFont="1" applyFill="1" applyBorder="1" applyAlignment="1">
      <alignment horizontal="right"/>
    </xf>
    <xf numFmtId="49" fontId="1" fillId="0" borderId="2" xfId="0" applyNumberFormat="1" applyFont="1" applyFill="1" applyBorder="1" applyAlignment="1">
      <alignment horizontal="right" vertical="top"/>
    </xf>
    <xf numFmtId="166" fontId="17" fillId="0" borderId="2" xfId="0" applyNumberFormat="1" applyFont="1" applyBorder="1" applyAlignment="1" applyProtection="1">
      <alignment horizontal="left" vertical="top"/>
    </xf>
    <xf numFmtId="164" fontId="17" fillId="0" borderId="2" xfId="0" applyNumberFormat="1" applyFont="1" applyBorder="1"/>
    <xf numFmtId="165" fontId="1" fillId="0" borderId="2" xfId="0" applyNumberFormat="1" applyFont="1" applyBorder="1" applyProtection="1"/>
    <xf numFmtId="4" fontId="1" fillId="0" borderId="2" xfId="0" applyNumberFormat="1" applyFont="1" applyBorder="1"/>
    <xf numFmtId="0" fontId="2" fillId="0" borderId="3" xfId="0" applyNumberFormat="1" applyFont="1" applyBorder="1" applyAlignment="1">
      <alignment horizontal="justify" vertical="center" wrapText="1"/>
    </xf>
    <xf numFmtId="0" fontId="2" fillId="0" borderId="3" xfId="0" applyNumberFormat="1" applyFont="1" applyBorder="1" applyAlignment="1">
      <alignment horizontal="center" vertical="center" wrapText="1"/>
    </xf>
    <xf numFmtId="0" fontId="2" fillId="0" borderId="3" xfId="0" applyNumberFormat="1" applyFont="1" applyBorder="1" applyAlignment="1" applyProtection="1">
      <alignment horizontal="right" vertical="center" wrapText="1"/>
      <protection locked="0"/>
    </xf>
    <xf numFmtId="0" fontId="2" fillId="0" borderId="3" xfId="0" applyNumberFormat="1" applyFont="1" applyFill="1" applyBorder="1" applyAlignment="1" applyProtection="1">
      <alignment horizontal="right" vertical="center" wrapText="1"/>
      <protection locked="0"/>
    </xf>
    <xf numFmtId="164" fontId="5" fillId="0" borderId="0" xfId="0" applyNumberFormat="1" applyFont="1" applyFill="1" applyBorder="1" applyAlignment="1">
      <alignment horizontal="justify" vertical="justify" wrapText="1"/>
    </xf>
    <xf numFmtId="4" fontId="5" fillId="0" borderId="0" xfId="0" applyNumberFormat="1" applyFont="1" applyBorder="1" applyAlignment="1">
      <alignment horizontal="justify" vertical="justify" wrapText="1"/>
    </xf>
    <xf numFmtId="4" fontId="5" fillId="0" borderId="0" xfId="0" applyNumberFormat="1" applyFont="1" applyFill="1" applyBorder="1" applyAlignment="1">
      <alignment horizontal="justify" vertical="justify" wrapText="1"/>
    </xf>
    <xf numFmtId="49" fontId="5" fillId="0" borderId="0" xfId="0" applyNumberFormat="1" applyFont="1" applyFill="1" applyBorder="1" applyAlignment="1">
      <alignment horizontal="center" vertical="top"/>
    </xf>
    <xf numFmtId="165" fontId="5" fillId="0" borderId="0" xfId="0" applyNumberFormat="1" applyFont="1" applyBorder="1" applyProtection="1">
      <protection locked="0"/>
    </xf>
    <xf numFmtId="164" fontId="5" fillId="0" borderId="0" xfId="0" applyNumberFormat="1" applyFont="1" applyFill="1" applyBorder="1" applyProtection="1">
      <protection locked="0"/>
    </xf>
    <xf numFmtId="164" fontId="17" fillId="0" borderId="2" xfId="0" applyNumberFormat="1" applyFont="1" applyBorder="1" applyAlignment="1">
      <alignment horizontal="left" vertical="top"/>
    </xf>
    <xf numFmtId="165" fontId="1" fillId="0" borderId="2" xfId="0" applyNumberFormat="1" applyFont="1" applyBorder="1"/>
    <xf numFmtId="164" fontId="1" fillId="0" borderId="2" xfId="0" applyNumberFormat="1" applyFont="1" applyFill="1" applyBorder="1"/>
    <xf numFmtId="164" fontId="1" fillId="0" borderId="1" xfId="0" applyNumberFormat="1" applyFont="1" applyFill="1" applyBorder="1"/>
    <xf numFmtId="164" fontId="5" fillId="0" borderId="0" xfId="0" applyNumberFormat="1" applyFont="1" applyFill="1" applyBorder="1"/>
    <xf numFmtId="165" fontId="5" fillId="0" borderId="0" xfId="0" applyNumberFormat="1" applyFont="1" applyFill="1" applyBorder="1"/>
    <xf numFmtId="4" fontId="9" fillId="0" borderId="0" xfId="0" applyNumberFormat="1" applyFont="1" applyBorder="1"/>
    <xf numFmtId="4" fontId="9" fillId="0" borderId="0" xfId="0" applyNumberFormat="1" applyFont="1" applyBorder="1" applyProtection="1">
      <protection locked="0"/>
    </xf>
    <xf numFmtId="49" fontId="6" fillId="0" borderId="0" xfId="0" applyNumberFormat="1" applyFont="1" applyFill="1" applyBorder="1" applyAlignment="1">
      <alignment horizontal="justify" vertical="justify" wrapText="1"/>
    </xf>
    <xf numFmtId="164" fontId="1" fillId="0" borderId="0" xfId="0" applyNumberFormat="1" applyFont="1" applyFill="1" applyBorder="1"/>
    <xf numFmtId="164" fontId="1" fillId="0" borderId="0" xfId="0" applyNumberFormat="1" applyFont="1" applyBorder="1"/>
    <xf numFmtId="164" fontId="5" fillId="0" borderId="0" xfId="0" applyNumberFormat="1" applyFont="1" applyFill="1" applyBorder="1" applyAlignment="1">
      <alignment horizontal="left" vertical="top"/>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wrapText="1"/>
    </xf>
    <xf numFmtId="49" fontId="13" fillId="0" borderId="0" xfId="0" applyNumberFormat="1" applyFont="1" applyFill="1" applyBorder="1" applyAlignment="1">
      <alignment horizontal="right"/>
    </xf>
    <xf numFmtId="166" fontId="13" fillId="0" borderId="0" xfId="0" applyNumberFormat="1" applyFont="1" applyFill="1" applyBorder="1" applyAlignment="1" applyProtection="1">
      <alignment horizontal="left"/>
    </xf>
    <xf numFmtId="166" fontId="13" fillId="0" borderId="0" xfId="0" applyNumberFormat="1" applyFont="1" applyFill="1" applyBorder="1" applyAlignment="1" applyProtection="1">
      <alignment horizontal="left" vertical="top"/>
    </xf>
    <xf numFmtId="164" fontId="14" fillId="0" borderId="0" xfId="0" applyNumberFormat="1" applyFont="1" applyFill="1" applyBorder="1" applyAlignment="1">
      <alignment horizontal="left"/>
    </xf>
    <xf numFmtId="165" fontId="1" fillId="0" borderId="0" xfId="0" applyNumberFormat="1" applyFont="1" applyFill="1" applyBorder="1" applyProtection="1"/>
    <xf numFmtId="4" fontId="1" fillId="0" borderId="0" xfId="0" applyNumberFormat="1" applyFont="1" applyFill="1" applyBorder="1"/>
    <xf numFmtId="0" fontId="5" fillId="0" borderId="2" xfId="0" applyNumberFormat="1" applyFont="1" applyBorder="1" applyAlignment="1">
      <alignment horizontal="justify" vertical="justify" wrapText="1"/>
    </xf>
    <xf numFmtId="49" fontId="23" fillId="0" borderId="1" xfId="0" applyNumberFormat="1" applyFont="1" applyFill="1" applyBorder="1" applyAlignment="1">
      <alignment horizontal="right"/>
    </xf>
    <xf numFmtId="166" fontId="23" fillId="0" borderId="1" xfId="0" applyNumberFormat="1" applyFont="1" applyFill="1" applyBorder="1" applyAlignment="1" applyProtection="1">
      <alignment horizontal="left"/>
    </xf>
    <xf numFmtId="166" fontId="23" fillId="0" borderId="1" xfId="0" applyNumberFormat="1" applyFont="1" applyFill="1" applyBorder="1" applyAlignment="1" applyProtection="1">
      <alignment horizontal="left" vertical="top"/>
    </xf>
    <xf numFmtId="164" fontId="23" fillId="0" borderId="1" xfId="0" applyNumberFormat="1" applyFont="1" applyFill="1" applyBorder="1" applyAlignment="1">
      <alignment horizontal="left"/>
    </xf>
    <xf numFmtId="165" fontId="12" fillId="0" borderId="1" xfId="0" applyNumberFormat="1" applyFont="1" applyFill="1" applyBorder="1" applyAlignment="1" applyProtection="1">
      <alignment horizontal="right"/>
    </xf>
    <xf numFmtId="164" fontId="12" fillId="0" borderId="1" xfId="0" applyNumberFormat="1" applyFont="1" applyFill="1" applyBorder="1" applyAlignment="1">
      <alignment horizontal="right"/>
    </xf>
    <xf numFmtId="49" fontId="12"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49" fontId="10" fillId="0" borderId="4" xfId="0" applyNumberFormat="1" applyFont="1" applyBorder="1"/>
    <xf numFmtId="49" fontId="12" fillId="0" borderId="4" xfId="0" applyNumberFormat="1" applyFont="1" applyBorder="1" applyAlignment="1">
      <alignment horizontal="right"/>
    </xf>
    <xf numFmtId="49" fontId="12" fillId="0" borderId="4" xfId="0" applyNumberFormat="1" applyFont="1" applyFill="1" applyBorder="1" applyAlignment="1">
      <alignment horizontal="right"/>
    </xf>
    <xf numFmtId="49" fontId="11" fillId="0" borderId="0" xfId="0" applyNumberFormat="1" applyFont="1" applyBorder="1" applyAlignment="1" applyProtection="1">
      <alignment horizontal="left" vertical="top"/>
    </xf>
    <xf numFmtId="49" fontId="10" fillId="0" borderId="4" xfId="0" applyNumberFormat="1" applyFont="1" applyBorder="1" applyAlignment="1">
      <alignment horizontal="right"/>
    </xf>
    <xf numFmtId="49" fontId="11" fillId="0" borderId="0" xfId="0" applyNumberFormat="1" applyFont="1" applyFill="1" applyBorder="1" applyAlignment="1">
      <alignment horizontal="right"/>
    </xf>
    <xf numFmtId="49" fontId="11" fillId="0" borderId="0" xfId="0" applyNumberFormat="1" applyFont="1" applyFill="1" applyBorder="1" applyAlignment="1">
      <alignment horizontal="right" vertical="top"/>
    </xf>
    <xf numFmtId="49" fontId="11" fillId="0" borderId="0" xfId="0" applyNumberFormat="1" applyFont="1" applyBorder="1" applyAlignment="1">
      <alignment horizontal="justify" vertical="justify"/>
    </xf>
    <xf numFmtId="49" fontId="11" fillId="0" borderId="0" xfId="0" applyNumberFormat="1" applyFont="1" applyBorder="1" applyAlignment="1">
      <alignment horizontal="right"/>
    </xf>
    <xf numFmtId="49" fontId="11" fillId="0" borderId="0" xfId="0" applyNumberFormat="1" applyFont="1" applyBorder="1"/>
    <xf numFmtId="49" fontId="25" fillId="0" borderId="0" xfId="0" applyNumberFormat="1" applyFont="1" applyFill="1" applyBorder="1" applyAlignment="1">
      <alignment horizontal="right"/>
    </xf>
    <xf numFmtId="49" fontId="25" fillId="0" borderId="0" xfId="0" applyNumberFormat="1" applyFont="1" applyFill="1" applyBorder="1" applyAlignment="1">
      <alignment horizontal="right" vertical="top"/>
    </xf>
    <xf numFmtId="49" fontId="25" fillId="0" borderId="0" xfId="0" applyNumberFormat="1" applyFont="1" applyBorder="1" applyAlignment="1" applyProtection="1">
      <alignment horizontal="left" vertical="top"/>
    </xf>
    <xf numFmtId="49" fontId="25" fillId="0" borderId="0" xfId="0" applyNumberFormat="1" applyFont="1" applyBorder="1" applyAlignment="1">
      <alignment horizontal="justify" vertical="justify"/>
    </xf>
    <xf numFmtId="49" fontId="25" fillId="0" borderId="0" xfId="0" applyNumberFormat="1" applyFont="1" applyBorder="1" applyAlignment="1">
      <alignment horizontal="right"/>
    </xf>
    <xf numFmtId="49" fontId="25" fillId="0" borderId="0" xfId="0" applyNumberFormat="1" applyFont="1" applyBorder="1"/>
    <xf numFmtId="49" fontId="5" fillId="0" borderId="0" xfId="0" applyNumberFormat="1" applyFont="1" applyBorder="1" applyAlignment="1">
      <alignment horizontal="left" vertical="top"/>
    </xf>
    <xf numFmtId="49" fontId="5" fillId="0" borderId="0" xfId="0" applyNumberFormat="1" applyFont="1" applyBorder="1"/>
    <xf numFmtId="49" fontId="12" fillId="0" borderId="4" xfId="0" applyNumberFormat="1" applyFont="1" applyBorder="1"/>
    <xf numFmtId="49" fontId="5" fillId="0" borderId="0" xfId="0" applyNumberFormat="1" applyFont="1" applyBorder="1" applyAlignment="1">
      <alignment horizontal="center" vertical="top"/>
    </xf>
    <xf numFmtId="49" fontId="5" fillId="0" borderId="0" xfId="0" applyNumberFormat="1" applyFont="1" applyBorder="1" applyAlignment="1">
      <alignment horizontal="justify" vertical="justify"/>
    </xf>
    <xf numFmtId="49" fontId="5" fillId="0" borderId="0" xfId="0" applyNumberFormat="1" applyFont="1" applyBorder="1" applyAlignment="1">
      <alignment horizontal="right"/>
    </xf>
    <xf numFmtId="165" fontId="12" fillId="0" borderId="0" xfId="0" applyNumberFormat="1" applyFont="1" applyBorder="1" applyAlignment="1">
      <alignment horizontal="right"/>
    </xf>
    <xf numFmtId="164" fontId="12" fillId="0" borderId="0" xfId="0" applyNumberFormat="1" applyFont="1" applyFill="1" applyBorder="1" applyAlignment="1">
      <alignment horizontal="right"/>
    </xf>
    <xf numFmtId="164" fontId="26" fillId="0" borderId="0" xfId="0" applyNumberFormat="1" applyFont="1" applyFill="1" applyBorder="1"/>
    <xf numFmtId="164" fontId="12" fillId="0" borderId="0" xfId="0" applyNumberFormat="1" applyFont="1" applyBorder="1" applyAlignment="1">
      <alignment horizontal="right"/>
    </xf>
    <xf numFmtId="0" fontId="5" fillId="0" borderId="0" xfId="0" applyNumberFormat="1" applyFont="1" applyFill="1" applyBorder="1" applyAlignment="1">
      <alignment horizontal="justify" vertical="justify" wrapText="1"/>
    </xf>
    <xf numFmtId="0" fontId="7" fillId="0" borderId="0" xfId="0" applyNumberFormat="1" applyFont="1" applyFill="1" applyBorder="1" applyAlignment="1">
      <alignment horizontal="justify" vertical="justify" wrapText="1"/>
    </xf>
    <xf numFmtId="0" fontId="5" fillId="0" borderId="0" xfId="0" applyNumberFormat="1" applyFont="1" applyBorder="1" applyAlignment="1">
      <alignment horizontal="justify" vertical="justify" wrapText="1"/>
    </xf>
    <xf numFmtId="4" fontId="5" fillId="0" borderId="0" xfId="0" applyNumberFormat="1" applyFont="1" applyBorder="1" applyProtection="1">
      <protection locked="0"/>
    </xf>
    <xf numFmtId="49" fontId="5" fillId="0" borderId="0" xfId="0" applyNumberFormat="1" applyFont="1" applyFill="1" applyBorder="1" applyAlignment="1">
      <alignment horizontal="justify" vertical="justify" wrapText="1"/>
    </xf>
    <xf numFmtId="49" fontId="5" fillId="0" borderId="0" xfId="0" applyNumberFormat="1" applyFont="1" applyBorder="1" applyAlignment="1">
      <alignment horizontal="justify" vertical="justify" wrapText="1"/>
    </xf>
    <xf numFmtId="49" fontId="29" fillId="0" borderId="0" xfId="0" applyNumberFormat="1" applyFont="1" applyFill="1" applyBorder="1" applyAlignment="1">
      <alignment horizontal="right"/>
    </xf>
    <xf numFmtId="49" fontId="29" fillId="0" borderId="0" xfId="0" applyNumberFormat="1" applyFont="1" applyFill="1" applyBorder="1" applyAlignment="1">
      <alignment horizontal="right" vertical="top"/>
    </xf>
    <xf numFmtId="164" fontId="29" fillId="0" borderId="0" xfId="0" applyNumberFormat="1" applyFont="1" applyFill="1" applyBorder="1" applyAlignment="1">
      <alignment horizontal="left" vertical="top"/>
    </xf>
    <xf numFmtId="164" fontId="29" fillId="0" borderId="0" xfId="0" applyNumberFormat="1" applyFont="1" applyFill="1" applyBorder="1"/>
    <xf numFmtId="164" fontId="30" fillId="0" borderId="0" xfId="0" applyNumberFormat="1" applyFont="1" applyFill="1" applyBorder="1"/>
    <xf numFmtId="4" fontId="29" fillId="0" borderId="0" xfId="0" applyNumberFormat="1" applyFont="1" applyBorder="1"/>
    <xf numFmtId="49" fontId="7" fillId="0" borderId="10" xfId="0" applyNumberFormat="1" applyFont="1" applyFill="1" applyBorder="1" applyAlignment="1">
      <alignment horizontal="right"/>
    </xf>
    <xf numFmtId="49" fontId="7" fillId="0" borderId="10" xfId="0" applyNumberFormat="1" applyFont="1" applyFill="1" applyBorder="1" applyAlignment="1">
      <alignment horizontal="right" vertical="top"/>
    </xf>
    <xf numFmtId="1" fontId="7" fillId="0" borderId="10" xfId="0" applyNumberFormat="1" applyFont="1" applyBorder="1" applyAlignment="1" applyProtection="1">
      <alignment horizontal="right" vertical="top"/>
    </xf>
    <xf numFmtId="164" fontId="5" fillId="0" borderId="11" xfId="0" applyNumberFormat="1" applyFont="1" applyBorder="1" applyAlignment="1">
      <alignment horizontal="justify" vertical="justify"/>
    </xf>
    <xf numFmtId="164" fontId="5" fillId="0" borderId="12" xfId="0" applyNumberFormat="1" applyFont="1" applyBorder="1" applyAlignment="1">
      <alignment horizontal="right"/>
    </xf>
    <xf numFmtId="4" fontId="5" fillId="0" borderId="12" xfId="0" applyNumberFormat="1" applyFont="1" applyBorder="1"/>
    <xf numFmtId="4" fontId="5" fillId="0" borderId="12" xfId="0" applyNumberFormat="1" applyFont="1" applyFill="1" applyBorder="1" applyProtection="1">
      <protection locked="0"/>
    </xf>
    <xf numFmtId="49" fontId="21" fillId="0" borderId="0" xfId="0" applyNumberFormat="1" applyFont="1" applyFill="1" applyBorder="1" applyAlignment="1">
      <alignment horizontal="right"/>
    </xf>
    <xf numFmtId="49" fontId="21" fillId="0" borderId="0" xfId="0" applyNumberFormat="1" applyFont="1" applyFill="1" applyBorder="1" applyAlignment="1">
      <alignment horizontal="right" vertical="top"/>
    </xf>
    <xf numFmtId="1" fontId="21" fillId="0" borderId="0" xfId="0" applyNumberFormat="1" applyFont="1" applyBorder="1" applyAlignment="1" applyProtection="1">
      <alignment horizontal="left" vertical="top"/>
    </xf>
    <xf numFmtId="164" fontId="20" fillId="0" borderId="0" xfId="0" applyNumberFormat="1" applyFont="1" applyBorder="1" applyAlignment="1">
      <alignment horizontal="justify" vertical="justify"/>
    </xf>
    <xf numFmtId="164" fontId="20" fillId="0" borderId="0" xfId="0" applyNumberFormat="1" applyFont="1" applyBorder="1" applyAlignment="1">
      <alignment horizontal="right"/>
    </xf>
    <xf numFmtId="4" fontId="20" fillId="0" borderId="0" xfId="0" applyNumberFormat="1" applyFont="1" applyBorder="1"/>
    <xf numFmtId="165" fontId="20" fillId="0" borderId="0" xfId="0" applyNumberFormat="1" applyFont="1" applyBorder="1" applyProtection="1">
      <protection locked="0"/>
    </xf>
    <xf numFmtId="4" fontId="20" fillId="0" borderId="0" xfId="0" applyNumberFormat="1" applyFont="1" applyFill="1" applyBorder="1" applyProtection="1">
      <protection locked="0"/>
    </xf>
    <xf numFmtId="165" fontId="1" fillId="0" borderId="2" xfId="0" applyNumberFormat="1" applyFont="1" applyBorder="1" applyProtection="1">
      <protection locked="0"/>
    </xf>
    <xf numFmtId="164" fontId="1" fillId="0" borderId="2" xfId="0" applyNumberFormat="1" applyFont="1" applyFill="1" applyBorder="1" applyProtection="1">
      <protection locked="0"/>
    </xf>
    <xf numFmtId="4" fontId="5" fillId="0" borderId="12" xfId="0" applyNumberFormat="1" applyFont="1" applyBorder="1" applyProtection="1">
      <protection locked="0"/>
    </xf>
    <xf numFmtId="164" fontId="23" fillId="0" borderId="1" xfId="0" applyNumberFormat="1" applyFont="1" applyFill="1" applyBorder="1" applyAlignment="1">
      <alignment horizontal="right"/>
    </xf>
    <xf numFmtId="4" fontId="12" fillId="0" borderId="1" xfId="0" applyNumberFormat="1" applyFont="1" applyFill="1" applyBorder="1" applyAlignment="1" applyProtection="1">
      <alignment horizontal="right"/>
    </xf>
    <xf numFmtId="4" fontId="12" fillId="0" borderId="1" xfId="0" applyNumberFormat="1" applyFont="1" applyFill="1" applyBorder="1" applyAlignment="1">
      <alignment horizontal="right"/>
    </xf>
    <xf numFmtId="4" fontId="12" fillId="0" borderId="0" xfId="0" applyNumberFormat="1" applyFont="1" applyBorder="1" applyAlignment="1">
      <alignment horizontal="right"/>
    </xf>
    <xf numFmtId="4" fontId="12" fillId="0" borderId="0" xfId="0" applyNumberFormat="1" applyFont="1" applyFill="1" applyBorder="1" applyAlignment="1">
      <alignment horizontal="right"/>
    </xf>
    <xf numFmtId="4" fontId="24" fillId="0" borderId="0" xfId="0" applyNumberFormat="1" applyFont="1" applyBorder="1" applyAlignment="1">
      <alignment horizontal="right"/>
    </xf>
    <xf numFmtId="4" fontId="24" fillId="0" borderId="0" xfId="0" applyNumberFormat="1" applyFont="1" applyFill="1" applyBorder="1" applyAlignment="1">
      <alignment horizontal="right"/>
    </xf>
    <xf numFmtId="4" fontId="7" fillId="0" borderId="0" xfId="0" applyNumberFormat="1" applyFont="1" applyFill="1" applyBorder="1" applyAlignment="1">
      <alignment horizontal="justify" vertical="justify" wrapText="1"/>
    </xf>
    <xf numFmtId="4" fontId="0" fillId="0" borderId="0" xfId="0" applyNumberFormat="1"/>
    <xf numFmtId="0" fontId="5" fillId="0" borderId="0" xfId="0" applyNumberFormat="1" applyFont="1" applyFill="1" applyBorder="1" applyAlignment="1">
      <alignment horizontal="justify" vertical="justify"/>
    </xf>
    <xf numFmtId="49" fontId="5" fillId="0" borderId="0" xfId="0" applyNumberFormat="1" applyFont="1" applyFill="1" applyBorder="1" applyAlignment="1">
      <alignment horizontal="justify" vertical="justify" wrapText="1"/>
    </xf>
    <xf numFmtId="49" fontId="5" fillId="0" borderId="0" xfId="0" applyNumberFormat="1" applyFont="1" applyBorder="1" applyAlignment="1">
      <alignment horizontal="justify" vertical="justify" wrapText="1"/>
    </xf>
    <xf numFmtId="164" fontId="14" fillId="0" borderId="1" xfId="0" applyNumberFormat="1" applyFont="1" applyFill="1" applyBorder="1" applyAlignment="1">
      <alignment horizontal="left"/>
    </xf>
    <xf numFmtId="49" fontId="10" fillId="0" borderId="8" xfId="0" applyNumberFormat="1" applyFont="1" applyFill="1" applyBorder="1" applyAlignment="1">
      <alignment horizontal="center" vertical="center"/>
    </xf>
    <xf numFmtId="49" fontId="10" fillId="0" borderId="4" xfId="0" applyNumberFormat="1" applyFont="1" applyBorder="1" applyAlignment="1">
      <alignment horizontal="center" vertical="center"/>
    </xf>
    <xf numFmtId="49" fontId="10" fillId="0" borderId="4" xfId="0" applyNumberFormat="1" applyFont="1" applyBorder="1" applyAlignment="1">
      <alignment vertical="center"/>
    </xf>
    <xf numFmtId="49" fontId="10" fillId="0" borderId="4" xfId="0" applyNumberFormat="1" applyFont="1" applyBorder="1" applyAlignment="1">
      <alignment horizontal="justify" vertical="center"/>
    </xf>
    <xf numFmtId="49" fontId="12" fillId="0" borderId="8" xfId="0" applyNumberFormat="1" applyFont="1" applyFill="1" applyBorder="1" applyAlignment="1">
      <alignment horizontal="center" vertical="center"/>
    </xf>
    <xf numFmtId="49" fontId="12" fillId="0" borderId="4" xfId="0" applyNumberFormat="1" applyFont="1" applyBorder="1" applyAlignment="1">
      <alignment horizontal="center" vertical="center"/>
    </xf>
    <xf numFmtId="49" fontId="12" fillId="0" borderId="4" xfId="0" applyNumberFormat="1" applyFont="1" applyBorder="1" applyAlignment="1">
      <alignment vertical="center"/>
    </xf>
    <xf numFmtId="0" fontId="6"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justify" vertical="top"/>
    </xf>
    <xf numFmtId="49" fontId="6" fillId="0" borderId="0" xfId="0" applyNumberFormat="1" applyFont="1" applyFill="1" applyBorder="1" applyAlignment="1">
      <alignment horizontal="justify" vertical="center" wrapText="1"/>
    </xf>
    <xf numFmtId="164" fontId="1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right" vertical="top"/>
    </xf>
    <xf numFmtId="0" fontId="0" fillId="2" borderId="0" xfId="0" applyFill="1" applyBorder="1"/>
    <xf numFmtId="0" fontId="0" fillId="0" borderId="0" xfId="0" applyFill="1" applyBorder="1"/>
    <xf numFmtId="0" fontId="28" fillId="0" borderId="0" xfId="1" applyNumberFormat="1" applyFont="1" applyFill="1" applyBorder="1" applyAlignment="1">
      <alignment horizontal="justify" vertical="center" wrapText="1"/>
    </xf>
    <xf numFmtId="0" fontId="0" fillId="0" borderId="0" xfId="0" applyBorder="1"/>
    <xf numFmtId="49" fontId="18" fillId="0" borderId="0" xfId="0" applyNumberFormat="1" applyFont="1" applyFill="1" applyBorder="1" applyAlignment="1">
      <alignment horizontal="right"/>
    </xf>
    <xf numFmtId="49" fontId="18" fillId="0" borderId="0" xfId="0" applyNumberFormat="1" applyFont="1" applyFill="1" applyBorder="1" applyAlignment="1">
      <alignment horizontal="right" vertical="top"/>
    </xf>
    <xf numFmtId="49" fontId="18" fillId="0" borderId="0" xfId="0" applyNumberFormat="1" applyFont="1" applyBorder="1" applyAlignment="1">
      <alignment horizontal="left" vertical="top"/>
    </xf>
    <xf numFmtId="49" fontId="18" fillId="0" borderId="0" xfId="0" applyNumberFormat="1" applyFont="1" applyBorder="1"/>
    <xf numFmtId="0" fontId="31" fillId="0" borderId="0" xfId="0" applyFont="1"/>
    <xf numFmtId="49" fontId="2" fillId="0" borderId="0" xfId="0" applyNumberFormat="1" applyFont="1" applyFill="1" applyBorder="1" applyAlignment="1">
      <alignment horizontal="right"/>
    </xf>
    <xf numFmtId="49" fontId="2" fillId="0" borderId="0" xfId="0" applyNumberFormat="1" applyFont="1" applyFill="1" applyBorder="1" applyAlignment="1">
      <alignment horizontal="right" vertical="top"/>
    </xf>
    <xf numFmtId="49" fontId="2" fillId="0" borderId="0" xfId="0" applyNumberFormat="1" applyFont="1" applyBorder="1" applyAlignment="1">
      <alignment horizontal="left" vertical="top"/>
    </xf>
    <xf numFmtId="49" fontId="2" fillId="0" borderId="0" xfId="0" applyNumberFormat="1" applyFont="1" applyBorder="1"/>
    <xf numFmtId="49" fontId="33" fillId="0" borderId="0" xfId="0" applyNumberFormat="1" applyFont="1" applyFill="1" applyBorder="1" applyAlignment="1">
      <alignment horizontal="right"/>
    </xf>
    <xf numFmtId="49" fontId="33" fillId="0" borderId="0" xfId="0" applyNumberFormat="1" applyFont="1" applyBorder="1"/>
    <xf numFmtId="4" fontId="34" fillId="0" borderId="0" xfId="0" applyNumberFormat="1" applyFont="1" applyBorder="1" applyAlignment="1">
      <alignment horizontal="right"/>
    </xf>
    <xf numFmtId="4" fontId="34" fillId="0" borderId="0" xfId="0" applyNumberFormat="1" applyFont="1" applyFill="1" applyBorder="1" applyAlignment="1">
      <alignment horizontal="right"/>
    </xf>
    <xf numFmtId="0" fontId="32" fillId="2" borderId="0" xfId="0" applyFont="1" applyFill="1"/>
    <xf numFmtId="0" fontId="32" fillId="0" borderId="0" xfId="0" applyFont="1" applyFill="1"/>
    <xf numFmtId="0" fontId="32" fillId="0" borderId="0" xfId="0" applyFont="1"/>
    <xf numFmtId="49" fontId="36" fillId="0" borderId="0" xfId="0" applyNumberFormat="1" applyFont="1" applyFill="1" applyBorder="1" applyAlignment="1">
      <alignment horizontal="right"/>
    </xf>
    <xf numFmtId="49" fontId="36" fillId="0" borderId="0" xfId="0" applyNumberFormat="1" applyFont="1" applyBorder="1" applyAlignment="1">
      <alignment horizontal="right"/>
    </xf>
    <xf numFmtId="49" fontId="36" fillId="0" borderId="0" xfId="0" applyNumberFormat="1" applyFont="1" applyBorder="1"/>
    <xf numFmtId="4" fontId="36" fillId="0" borderId="0" xfId="0" applyNumberFormat="1" applyFont="1" applyBorder="1" applyAlignment="1">
      <alignment horizontal="right"/>
    </xf>
    <xf numFmtId="4" fontId="36" fillId="0" borderId="0" xfId="0" applyNumberFormat="1" applyFont="1" applyFill="1" applyBorder="1" applyAlignment="1">
      <alignment horizontal="right"/>
    </xf>
    <xf numFmtId="49" fontId="34" fillId="0" borderId="0" xfId="0" applyNumberFormat="1" applyFont="1" applyFill="1" applyBorder="1" applyAlignment="1">
      <alignment horizontal="right"/>
    </xf>
    <xf numFmtId="49" fontId="34" fillId="0" borderId="0" xfId="0" applyNumberFormat="1" applyFont="1" applyBorder="1"/>
    <xf numFmtId="49" fontId="34" fillId="0" borderId="9" xfId="0" applyNumberFormat="1" applyFont="1" applyBorder="1" applyAlignment="1">
      <alignment horizontal="right"/>
    </xf>
    <xf numFmtId="49" fontId="34" fillId="0" borderId="9" xfId="0" applyNumberFormat="1" applyFont="1" applyBorder="1"/>
    <xf numFmtId="4" fontId="34" fillId="0" borderId="9" xfId="0" applyNumberFormat="1" applyFont="1" applyBorder="1" applyAlignment="1">
      <alignment horizontal="right"/>
    </xf>
    <xf numFmtId="4" fontId="34" fillId="0" borderId="9" xfId="0" applyNumberFormat="1" applyFont="1" applyFill="1" applyBorder="1" applyAlignment="1">
      <alignment horizontal="right"/>
    </xf>
    <xf numFmtId="49" fontId="33" fillId="0" borderId="0" xfId="0" applyNumberFormat="1" applyFont="1" applyFill="1" applyBorder="1" applyAlignment="1">
      <alignment horizontal="right" vertical="center"/>
    </xf>
    <xf numFmtId="49" fontId="33" fillId="0" borderId="0" xfId="0" applyNumberFormat="1" applyFont="1" applyBorder="1" applyAlignment="1">
      <alignment horizontal="left" vertical="center"/>
    </xf>
    <xf numFmtId="49" fontId="33" fillId="0" borderId="0" xfId="0" applyNumberFormat="1" applyFont="1" applyBorder="1" applyAlignment="1">
      <alignment vertical="center"/>
    </xf>
    <xf numFmtId="49" fontId="35" fillId="0" borderId="0" xfId="0" applyNumberFormat="1" applyFont="1" applyBorder="1" applyAlignment="1" applyProtection="1">
      <alignment horizontal="left" vertical="center"/>
    </xf>
    <xf numFmtId="49" fontId="36" fillId="0" borderId="0" xfId="0" applyNumberFormat="1" applyFont="1" applyFill="1" applyBorder="1" applyAlignment="1">
      <alignment horizontal="right" vertical="center"/>
    </xf>
    <xf numFmtId="49" fontId="36" fillId="0" borderId="0" xfId="0" applyNumberFormat="1" applyFont="1" applyBorder="1" applyAlignment="1">
      <alignment horizontal="justify" vertical="center"/>
    </xf>
    <xf numFmtId="49" fontId="34" fillId="0" borderId="0" xfId="0" applyNumberFormat="1" applyFont="1" applyFill="1" applyBorder="1" applyAlignment="1">
      <alignment horizontal="right" vertical="center"/>
    </xf>
    <xf numFmtId="49" fontId="34" fillId="0" borderId="0" xfId="0" applyNumberFormat="1" applyFont="1" applyBorder="1" applyAlignment="1">
      <alignment horizontal="left" vertical="center"/>
    </xf>
    <xf numFmtId="49" fontId="34" fillId="0" borderId="0" xfId="0" applyNumberFormat="1" applyFont="1" applyBorder="1" applyAlignment="1">
      <alignment vertical="center"/>
    </xf>
    <xf numFmtId="49" fontId="34" fillId="0" borderId="0" xfId="0" applyNumberFormat="1" applyFont="1" applyFill="1" applyBorder="1" applyAlignment="1">
      <alignment horizontal="center" vertical="center"/>
    </xf>
    <xf numFmtId="49" fontId="34" fillId="0" borderId="9" xfId="0" applyNumberFormat="1" applyFont="1" applyBorder="1" applyAlignment="1">
      <alignment horizontal="center" vertical="center"/>
    </xf>
    <xf numFmtId="49" fontId="34" fillId="0" borderId="9" xfId="0" applyNumberFormat="1" applyFont="1" applyFill="1" applyBorder="1" applyAlignment="1">
      <alignment horizontal="center" vertical="center"/>
    </xf>
    <xf numFmtId="49" fontId="34" fillId="0" borderId="9" xfId="0" applyNumberFormat="1" applyFont="1" applyBorder="1" applyAlignment="1">
      <alignment horizontal="justify" vertical="center"/>
    </xf>
    <xf numFmtId="49" fontId="18" fillId="0" borderId="0" xfId="0" applyNumberFormat="1" applyFont="1" applyFill="1" applyBorder="1" applyAlignment="1">
      <alignment horizontal="right" vertical="center"/>
    </xf>
    <xf numFmtId="49" fontId="18" fillId="0" borderId="0" xfId="0" applyNumberFormat="1" applyFont="1" applyBorder="1" applyAlignment="1">
      <alignment horizontal="left" vertical="center"/>
    </xf>
    <xf numFmtId="49" fontId="18" fillId="0" borderId="0" xfId="0" applyNumberFormat="1" applyFont="1" applyBorder="1" applyAlignment="1">
      <alignment vertical="center"/>
    </xf>
    <xf numFmtId="49" fontId="2" fillId="0" borderId="0" xfId="0" applyNumberFormat="1" applyFont="1" applyBorder="1" applyAlignment="1">
      <alignment horizontal="right"/>
    </xf>
    <xf numFmtId="4" fontId="38" fillId="0" borderId="12" xfId="2" applyNumberFormat="1" applyFont="1" applyBorder="1" applyAlignment="1">
      <alignment horizontal="right"/>
    </xf>
    <xf numFmtId="0" fontId="0" fillId="0" borderId="10" xfId="0" applyBorder="1"/>
    <xf numFmtId="4" fontId="15" fillId="0" borderId="0" xfId="0" applyNumberFormat="1" applyFont="1" applyBorder="1"/>
    <xf numFmtId="4" fontId="15" fillId="0" borderId="0" xfId="0" applyNumberFormat="1" applyFont="1" applyFill="1" applyBorder="1" applyProtection="1">
      <protection locked="0"/>
    </xf>
    <xf numFmtId="1" fontId="7" fillId="0" borderId="10" xfId="0" applyNumberFormat="1" applyFont="1" applyFill="1" applyBorder="1" applyAlignment="1" applyProtection="1">
      <alignment horizontal="right" vertical="top"/>
    </xf>
    <xf numFmtId="164" fontId="5" fillId="0" borderId="11" xfId="0" applyNumberFormat="1" applyFont="1" applyFill="1" applyBorder="1" applyAlignment="1">
      <alignment horizontal="justify" vertical="justify"/>
    </xf>
    <xf numFmtId="164" fontId="5" fillId="0" borderId="12" xfId="0" applyNumberFormat="1" applyFont="1" applyFill="1" applyBorder="1" applyAlignment="1">
      <alignment horizontal="right"/>
    </xf>
    <xf numFmtId="4" fontId="5" fillId="0" borderId="12" xfId="0" applyNumberFormat="1" applyFont="1" applyFill="1" applyBorder="1"/>
    <xf numFmtId="164" fontId="5" fillId="0" borderId="0" xfId="0" applyNumberFormat="1" applyFont="1" applyBorder="1" applyAlignment="1">
      <alignment horizontal="justify" vertical="center"/>
    </xf>
    <xf numFmtId="164" fontId="5" fillId="0" borderId="0" xfId="0" applyNumberFormat="1" applyFont="1" applyFill="1" applyBorder="1" applyAlignment="1">
      <alignment horizontal="justify" vertical="center"/>
    </xf>
    <xf numFmtId="0" fontId="0" fillId="0" borderId="10" xfId="0" applyFill="1" applyBorder="1"/>
    <xf numFmtId="164" fontId="9" fillId="0" borderId="11" xfId="0" applyNumberFormat="1" applyFont="1" applyBorder="1" applyAlignment="1">
      <alignment horizontal="justify" vertical="justify"/>
    </xf>
    <xf numFmtId="1" fontId="7" fillId="0" borderId="13" xfId="0" applyNumberFormat="1" applyFont="1" applyBorder="1" applyAlignment="1" applyProtection="1">
      <alignment horizontal="right" vertical="top"/>
    </xf>
    <xf numFmtId="164" fontId="9" fillId="0" borderId="0" xfId="0" applyNumberFormat="1" applyFont="1" applyBorder="1" applyAlignment="1">
      <alignment horizontal="justify" vertical="center"/>
    </xf>
    <xf numFmtId="4" fontId="5" fillId="0" borderId="12" xfId="2" applyNumberFormat="1" applyFont="1" applyBorder="1" applyAlignment="1">
      <alignment horizontal="right"/>
    </xf>
    <xf numFmtId="165" fontId="5" fillId="0" borderId="12" xfId="0" applyNumberFormat="1" applyFont="1" applyBorder="1" applyProtection="1">
      <protection locked="0"/>
    </xf>
    <xf numFmtId="4" fontId="5" fillId="0" borderId="0" xfId="0" applyNumberFormat="1" applyFont="1" applyBorder="1" applyAlignment="1" applyProtection="1">
      <alignment horizontal="right" vertical="center"/>
      <protection locked="0"/>
    </xf>
    <xf numFmtId="1" fontId="7" fillId="0" borderId="0" xfId="0" applyNumberFormat="1" applyFont="1" applyFill="1" applyBorder="1" applyAlignment="1" applyProtection="1">
      <alignment horizontal="right" vertical="top"/>
    </xf>
    <xf numFmtId="164" fontId="9" fillId="0" borderId="0" xfId="0" applyNumberFormat="1" applyFont="1" applyFill="1" applyBorder="1" applyAlignment="1">
      <alignment horizontal="justify" vertical="justify"/>
    </xf>
    <xf numFmtId="164" fontId="7" fillId="0" borderId="0" xfId="0" applyNumberFormat="1" applyFont="1" applyFill="1" applyBorder="1" applyAlignment="1">
      <alignment horizontal="justify" vertical="center"/>
    </xf>
    <xf numFmtId="164" fontId="9" fillId="0" borderId="0" xfId="0" applyNumberFormat="1" applyFont="1" applyFill="1" applyBorder="1" applyAlignment="1">
      <alignment horizontal="justify" vertical="center"/>
    </xf>
    <xf numFmtId="164" fontId="8" fillId="0" borderId="0" xfId="0" applyNumberFormat="1" applyFont="1" applyBorder="1" applyAlignment="1">
      <alignment horizontal="justify" vertical="center"/>
    </xf>
    <xf numFmtId="4" fontId="42" fillId="0" borderId="0" xfId="0" applyNumberFormat="1" applyFont="1" applyFill="1" applyBorder="1" applyAlignment="1">
      <alignment horizontal="center" vertical="center" wrapText="1"/>
    </xf>
    <xf numFmtId="1" fontId="5" fillId="0" borderId="0" xfId="0" applyNumberFormat="1" applyFont="1" applyFill="1" applyBorder="1" applyAlignment="1" applyProtection="1">
      <alignment horizontal="left" vertical="top"/>
    </xf>
    <xf numFmtId="165" fontId="5" fillId="0" borderId="12" xfId="0" applyNumberFormat="1" applyFont="1" applyFill="1" applyBorder="1" applyProtection="1">
      <protection locked="0"/>
    </xf>
    <xf numFmtId="164" fontId="8" fillId="0" borderId="0" xfId="0" applyNumberFormat="1" applyFont="1" applyFill="1" applyBorder="1" applyAlignment="1">
      <alignment horizontal="justify" vertical="justify"/>
    </xf>
    <xf numFmtId="4" fontId="38" fillId="0" borderId="0" xfId="2" applyNumberFormat="1" applyFont="1" applyBorder="1" applyAlignment="1">
      <alignment horizontal="right"/>
    </xf>
    <xf numFmtId="165" fontId="5" fillId="0" borderId="0" xfId="0" applyNumberFormat="1" applyFont="1" applyBorder="1" applyAlignment="1" applyProtection="1">
      <alignment wrapText="1"/>
      <protection locked="0"/>
    </xf>
    <xf numFmtId="0" fontId="2" fillId="0" borderId="12" xfId="0" applyNumberFormat="1" applyFont="1" applyFill="1" applyBorder="1" applyAlignment="1">
      <alignment horizontal="justify"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pplyProtection="1">
      <alignment horizontal="right" vertical="center" wrapText="1"/>
      <protection locked="0"/>
    </xf>
    <xf numFmtId="4" fontId="9" fillId="0" borderId="0" xfId="0" applyNumberFormat="1" applyFont="1" applyFill="1" applyAlignment="1">
      <alignment horizontal="right" vertical="center"/>
    </xf>
    <xf numFmtId="164" fontId="9" fillId="0" borderId="0" xfId="0" applyNumberFormat="1" applyFont="1" applyAlignment="1">
      <alignment horizontal="justify" vertical="center"/>
    </xf>
    <xf numFmtId="49" fontId="9" fillId="0" borderId="0" xfId="0" applyNumberFormat="1" applyFont="1" applyAlignment="1">
      <alignment horizontal="left" vertical="center"/>
    </xf>
    <xf numFmtId="4" fontId="9" fillId="0" borderId="0" xfId="0" applyNumberFormat="1" applyFont="1" applyAlignment="1">
      <alignment horizontal="right" vertical="center"/>
    </xf>
    <xf numFmtId="0" fontId="40" fillId="0" borderId="0" xfId="0" applyFont="1"/>
    <xf numFmtId="164" fontId="5" fillId="0" borderId="0" xfId="0" applyNumberFormat="1" applyFont="1" applyFill="1" applyBorder="1" applyAlignment="1">
      <alignment horizontal="justify" vertical="center" wrapText="1"/>
    </xf>
    <xf numFmtId="164" fontId="5" fillId="0" borderId="0" xfId="0" applyNumberFormat="1" applyFont="1" applyFill="1" applyAlignment="1">
      <alignment horizontal="justify" wrapText="1"/>
    </xf>
    <xf numFmtId="164" fontId="16" fillId="0" borderId="0" xfId="0" applyNumberFormat="1" applyFont="1" applyFill="1" applyBorder="1" applyAlignment="1">
      <alignment horizontal="justify" vertical="justify"/>
    </xf>
    <xf numFmtId="49" fontId="8" fillId="0" borderId="0" xfId="0" applyNumberFormat="1" applyFont="1" applyFill="1" applyBorder="1" applyAlignment="1">
      <alignment horizontal="center" vertical="top"/>
    </xf>
    <xf numFmtId="49" fontId="8" fillId="0" borderId="25" xfId="0" applyNumberFormat="1" applyFont="1" applyFill="1" applyBorder="1" applyAlignment="1">
      <alignment horizontal="right"/>
    </xf>
    <xf numFmtId="49" fontId="8" fillId="0" borderId="25" xfId="0" applyNumberFormat="1" applyFont="1" applyFill="1" applyBorder="1" applyAlignment="1">
      <alignment horizontal="right" vertical="top"/>
    </xf>
    <xf numFmtId="49" fontId="7" fillId="0" borderId="28" xfId="0" applyNumberFormat="1" applyFont="1" applyFill="1" applyBorder="1" applyAlignment="1">
      <alignment horizontal="right"/>
    </xf>
    <xf numFmtId="49" fontId="7" fillId="0" borderId="28" xfId="0" applyNumberFormat="1" applyFont="1" applyFill="1" applyBorder="1" applyAlignment="1">
      <alignment horizontal="right" vertical="top"/>
    </xf>
    <xf numFmtId="1" fontId="7" fillId="0" borderId="28" xfId="0" applyNumberFormat="1" applyFont="1" applyBorder="1" applyAlignment="1" applyProtection="1">
      <alignment horizontal="right" vertical="top"/>
    </xf>
    <xf numFmtId="164" fontId="5" fillId="0" borderId="29" xfId="0" applyNumberFormat="1" applyFont="1" applyBorder="1" applyAlignment="1">
      <alignment horizontal="justify" vertical="justify"/>
    </xf>
    <xf numFmtId="0" fontId="0" fillId="0" borderId="28" xfId="0" applyBorder="1"/>
    <xf numFmtId="1" fontId="8" fillId="0" borderId="25" xfId="0" applyNumberFormat="1" applyFont="1" applyFill="1" applyBorder="1" applyAlignment="1" applyProtection="1">
      <alignment horizontal="right" vertical="top"/>
    </xf>
    <xf numFmtId="4" fontId="9" fillId="0" borderId="26" xfId="0" applyNumberFormat="1" applyFont="1" applyFill="1" applyBorder="1"/>
    <xf numFmtId="0" fontId="8" fillId="0" borderId="0" xfId="0" applyFont="1" applyFill="1" applyAlignment="1">
      <alignment horizontal="justify" vertical="center" wrapText="1"/>
    </xf>
    <xf numFmtId="0" fontId="9" fillId="0" borderId="0" xfId="0" applyFont="1" applyFill="1" applyAlignment="1">
      <alignment horizontal="right"/>
    </xf>
    <xf numFmtId="4" fontId="0" fillId="0" borderId="0" xfId="0" applyNumberFormat="1" applyFill="1" applyAlignment="1">
      <alignment horizontal="right"/>
    </xf>
    <xf numFmtId="4" fontId="0" fillId="0" borderId="0" xfId="0" applyNumberFormat="1" applyProtection="1">
      <protection locked="0"/>
    </xf>
    <xf numFmtId="0" fontId="9" fillId="0" borderId="0" xfId="0" applyFont="1" applyFill="1" applyAlignment="1">
      <alignment horizontal="justify" vertical="center" wrapText="1"/>
    </xf>
    <xf numFmtId="0" fontId="9" fillId="0" borderId="0" xfId="0" applyNumberFormat="1" applyFont="1" applyBorder="1" applyAlignment="1" applyProtection="1">
      <alignment horizontal="right" wrapText="1"/>
    </xf>
    <xf numFmtId="4" fontId="9" fillId="0" borderId="0" xfId="0" applyNumberFormat="1" applyFont="1" applyBorder="1" applyAlignment="1" applyProtection="1">
      <alignment horizontal="right" wrapText="1"/>
    </xf>
    <xf numFmtId="4" fontId="9" fillId="0" borderId="0" xfId="0" applyNumberFormat="1" applyFont="1" applyBorder="1" applyAlignment="1" applyProtection="1">
      <alignment horizontal="right"/>
    </xf>
    <xf numFmtId="49" fontId="42" fillId="0" borderId="0" xfId="0" applyNumberFormat="1" applyFont="1" applyFill="1" applyBorder="1" applyAlignment="1">
      <alignment horizontal="center" vertical="top"/>
    </xf>
    <xf numFmtId="49" fontId="42" fillId="0" borderId="0" xfId="0" applyNumberFormat="1" applyFont="1" applyFill="1" applyBorder="1" applyAlignment="1">
      <alignment horizontal="right" vertical="top"/>
    </xf>
    <xf numFmtId="1" fontId="42" fillId="0" borderId="0" xfId="0" applyNumberFormat="1" applyFont="1" applyBorder="1" applyAlignment="1" applyProtection="1">
      <alignment horizontal="left" vertical="top"/>
    </xf>
    <xf numFmtId="164" fontId="42" fillId="0" borderId="0" xfId="0" applyNumberFormat="1" applyFont="1" applyBorder="1" applyAlignment="1">
      <alignment horizontal="justify" vertical="top" wrapText="1"/>
    </xf>
    <xf numFmtId="164" fontId="80" fillId="0" borderId="0" xfId="0" applyNumberFormat="1" applyFont="1" applyBorder="1" applyAlignment="1">
      <alignment horizontal="right"/>
    </xf>
    <xf numFmtId="4" fontId="80" fillId="0" borderId="0" xfId="0" applyNumberFormat="1" applyFont="1" applyBorder="1"/>
    <xf numFmtId="165" fontId="80" fillId="0" borderId="0" xfId="0" applyNumberFormat="1" applyFont="1" applyBorder="1" applyAlignment="1" applyProtection="1">
      <alignment wrapText="1"/>
      <protection locked="0"/>
    </xf>
    <xf numFmtId="4" fontId="9" fillId="0" borderId="0" xfId="0" applyNumberFormat="1" applyFont="1" applyFill="1" applyAlignment="1">
      <alignment horizontal="right"/>
    </xf>
    <xf numFmtId="4" fontId="9" fillId="0" borderId="0" xfId="0" applyNumberFormat="1" applyFont="1" applyProtection="1">
      <protection locked="0"/>
    </xf>
    <xf numFmtId="0" fontId="81" fillId="0" borderId="0" xfId="0" applyFont="1" applyFill="1" applyAlignment="1">
      <alignment horizontal="right"/>
    </xf>
    <xf numFmtId="49" fontId="7" fillId="0" borderId="33" xfId="0" applyNumberFormat="1" applyFont="1" applyFill="1" applyBorder="1" applyAlignment="1">
      <alignment horizontal="right"/>
    </xf>
    <xf numFmtId="49" fontId="7" fillId="0" borderId="33" xfId="0" applyNumberFormat="1" applyFont="1" applyFill="1" applyBorder="1" applyAlignment="1">
      <alignment horizontal="right" vertical="top"/>
    </xf>
    <xf numFmtId="164" fontId="5" fillId="0" borderId="34" xfId="0" applyNumberFormat="1" applyFont="1" applyFill="1" applyBorder="1" applyAlignment="1">
      <alignment horizontal="justify" vertical="justify"/>
    </xf>
    <xf numFmtId="0" fontId="0" fillId="2" borderId="33" xfId="0" applyFill="1" applyBorder="1"/>
    <xf numFmtId="0" fontId="0" fillId="0" borderId="33" xfId="0" applyFill="1" applyBorder="1"/>
    <xf numFmtId="1" fontId="7" fillId="0" borderId="33" xfId="0" applyNumberFormat="1" applyFont="1" applyBorder="1" applyAlignment="1" applyProtection="1">
      <alignment horizontal="right" vertical="top"/>
    </xf>
    <xf numFmtId="164" fontId="8" fillId="0" borderId="0" xfId="1" applyFont="1" applyBorder="1" applyAlignment="1">
      <alignment horizontal="justify" vertical="top" wrapText="1"/>
    </xf>
    <xf numFmtId="164" fontId="9" fillId="0" borderId="0" xfId="1" applyFont="1" applyBorder="1" applyAlignment="1">
      <alignment horizontal="justify" vertical="top" wrapText="1"/>
    </xf>
    <xf numFmtId="164" fontId="9" fillId="0" borderId="35" xfId="1" applyFont="1" applyBorder="1" applyAlignment="1">
      <alignment horizontal="justify" vertical="top" wrapText="1"/>
    </xf>
    <xf numFmtId="164" fontId="5" fillId="0" borderId="34" xfId="0" applyNumberFormat="1" applyFont="1" applyBorder="1" applyAlignment="1">
      <alignment horizontal="justify" vertical="justify"/>
    </xf>
    <xf numFmtId="164" fontId="15" fillId="0" borderId="0" xfId="0" applyNumberFormat="1" applyFont="1" applyBorder="1" applyAlignment="1">
      <alignment horizontal="justify" vertical="justify"/>
    </xf>
    <xf numFmtId="49" fontId="79" fillId="0" borderId="0" xfId="0" applyNumberFormat="1" applyFont="1" applyFill="1" applyBorder="1" applyAlignment="1">
      <alignment horizontal="center" vertical="top"/>
    </xf>
    <xf numFmtId="49" fontId="79" fillId="0" borderId="0" xfId="0" applyNumberFormat="1" applyFont="1" applyFill="1" applyBorder="1" applyAlignment="1">
      <alignment horizontal="right" vertical="top"/>
    </xf>
    <xf numFmtId="1" fontId="79" fillId="0" borderId="0" xfId="0" applyNumberFormat="1" applyFont="1" applyBorder="1" applyAlignment="1" applyProtection="1">
      <alignment horizontal="left" vertical="top"/>
    </xf>
    <xf numFmtId="164" fontId="79" fillId="0" borderId="0" xfId="0" applyNumberFormat="1" applyFont="1" applyBorder="1" applyAlignment="1">
      <alignment horizontal="justify" vertical="top" wrapText="1"/>
    </xf>
    <xf numFmtId="164" fontId="78" fillId="0" borderId="0" xfId="0" applyNumberFormat="1" applyFont="1" applyBorder="1" applyAlignment="1">
      <alignment horizontal="right"/>
    </xf>
    <xf numFmtId="4" fontId="78" fillId="0" borderId="0" xfId="0" applyNumberFormat="1" applyFont="1" applyBorder="1"/>
    <xf numFmtId="165" fontId="78" fillId="0" borderId="0" xfId="0" applyNumberFormat="1" applyFont="1" applyBorder="1" applyAlignment="1" applyProtection="1">
      <alignment wrapText="1"/>
      <protection locked="0"/>
    </xf>
    <xf numFmtId="0" fontId="5" fillId="0" borderId="0"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5" fillId="0" borderId="0" xfId="0" applyNumberFormat="1" applyFont="1" applyBorder="1" applyAlignment="1">
      <alignment horizontal="justify" vertical="center" wrapText="1"/>
    </xf>
    <xf numFmtId="0" fontId="5" fillId="0" borderId="0" xfId="0" applyNumberFormat="1" applyFont="1" applyFill="1" applyBorder="1" applyAlignment="1">
      <alignment horizontal="justify" vertical="center"/>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justify" vertical="center" wrapText="1"/>
    </xf>
    <xf numFmtId="49" fontId="5" fillId="0" borderId="0" xfId="0" applyNumberFormat="1" applyFont="1" applyBorder="1" applyAlignment="1">
      <alignment horizontal="justify" vertical="center" wrapText="1"/>
    </xf>
    <xf numFmtId="0" fontId="5" fillId="0" borderId="0" xfId="0" applyNumberFormat="1" applyFont="1" applyFill="1" applyBorder="1" applyAlignment="1">
      <alignment horizontal="justify" vertical="justify" wrapText="1"/>
    </xf>
    <xf numFmtId="0" fontId="5" fillId="0" borderId="0" xfId="0" applyNumberFormat="1" applyFont="1" applyBorder="1" applyAlignment="1">
      <alignment horizontal="justify" vertical="justify" wrapText="1"/>
    </xf>
    <xf numFmtId="0" fontId="9" fillId="0" borderId="0" xfId="1" applyNumberFormat="1" applyFont="1" applyBorder="1" applyAlignment="1">
      <alignment horizontal="justify" vertical="center" wrapText="1"/>
    </xf>
    <xf numFmtId="0" fontId="9" fillId="0" borderId="0" xfId="1" applyNumberFormat="1" applyFont="1" applyFill="1" applyBorder="1" applyAlignment="1">
      <alignment horizontal="justify" vertical="center" wrapText="1"/>
    </xf>
    <xf numFmtId="0" fontId="82" fillId="0" borderId="0" xfId="2" applyFont="1" applyBorder="1" applyAlignment="1" applyProtection="1">
      <alignment vertical="top"/>
    </xf>
    <xf numFmtId="164" fontId="15" fillId="0" borderId="34" xfId="0" applyNumberFormat="1" applyFont="1" applyBorder="1" applyAlignment="1">
      <alignment horizontal="justify" vertical="justify"/>
    </xf>
    <xf numFmtId="0" fontId="5" fillId="0" borderId="0" xfId="0" applyNumberFormat="1" applyFont="1" applyBorder="1" applyAlignment="1">
      <alignment horizontal="justify" vertical="center" wrapText="1"/>
    </xf>
    <xf numFmtId="0" fontId="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justify" vertical="center"/>
    </xf>
    <xf numFmtId="0" fontId="5" fillId="0" borderId="0" xfId="0" applyNumberFormat="1" applyFont="1" applyBorder="1" applyAlignment="1">
      <alignment horizontal="justify" vertical="justify" wrapText="1"/>
    </xf>
    <xf numFmtId="0" fontId="5" fillId="0" borderId="0" xfId="0" applyNumberFormat="1" applyFont="1" applyFill="1" applyBorder="1" applyAlignment="1">
      <alignment horizontal="justify" vertical="justify" wrapText="1"/>
    </xf>
    <xf numFmtId="0" fontId="5" fillId="0" borderId="0" xfId="0" applyNumberFormat="1" applyFont="1" applyFill="1" applyBorder="1" applyAlignment="1">
      <alignment horizontal="justify" vertical="center" wrapText="1"/>
    </xf>
    <xf numFmtId="0" fontId="9" fillId="0" borderId="0" xfId="2" applyFont="1" applyBorder="1" applyAlignment="1" applyProtection="1">
      <alignment horizontal="justify" vertical="center" wrapText="1"/>
    </xf>
    <xf numFmtId="164" fontId="5" fillId="0" borderId="0" xfId="0" applyNumberFormat="1" applyFont="1" applyFill="1" applyBorder="1" applyAlignment="1">
      <alignment horizontal="justify" vertical="center" wrapText="1"/>
    </xf>
    <xf numFmtId="164" fontId="14" fillId="0" borderId="1" xfId="0" applyNumberFormat="1" applyFont="1" applyFill="1" applyBorder="1" applyAlignment="1">
      <alignment horizontal="left"/>
    </xf>
    <xf numFmtId="164" fontId="5" fillId="0" borderId="0" xfId="0" applyNumberFormat="1" applyFont="1" applyFill="1" applyBorder="1" applyAlignment="1">
      <alignment horizontal="justify" wrapText="1"/>
    </xf>
    <xf numFmtId="164" fontId="14" fillId="0" borderId="1" xfId="0" applyNumberFormat="1" applyFont="1" applyFill="1" applyBorder="1" applyAlignment="1">
      <alignment horizontal="left"/>
    </xf>
    <xf numFmtId="164" fontId="15" fillId="0" borderId="0" xfId="0" applyNumberFormat="1" applyFont="1" applyFill="1" applyBorder="1" applyAlignment="1">
      <alignment horizontal="justify" wrapText="1"/>
    </xf>
    <xf numFmtId="49" fontId="7" fillId="0" borderId="30" xfId="0" applyNumberFormat="1" applyFont="1" applyFill="1" applyBorder="1" applyAlignment="1">
      <alignment horizontal="right"/>
    </xf>
    <xf numFmtId="49" fontId="7" fillId="0" borderId="30" xfId="0" applyNumberFormat="1" applyFont="1" applyFill="1" applyBorder="1" applyAlignment="1">
      <alignment horizontal="right" vertical="top"/>
    </xf>
    <xf numFmtId="164" fontId="5" fillId="0" borderId="0" xfId="0" applyNumberFormat="1" applyFont="1" applyFill="1" applyAlignment="1">
      <alignment horizontal="justify" vertical="center"/>
    </xf>
    <xf numFmtId="0" fontId="83" fillId="0" borderId="0" xfId="3454" applyFont="1" applyBorder="1" applyAlignment="1">
      <alignment horizontal="left" vertical="center"/>
    </xf>
    <xf numFmtId="49" fontId="85" fillId="0" borderId="0" xfId="3454" applyNumberFormat="1" applyFont="1" applyAlignment="1">
      <alignment horizontal="center" vertical="center"/>
    </xf>
    <xf numFmtId="0" fontId="85" fillId="0" borderId="0" xfId="3454" applyFont="1" applyAlignment="1">
      <alignment horizontal="center" vertical="center"/>
    </xf>
    <xf numFmtId="1" fontId="85" fillId="0" borderId="0" xfId="3454" applyNumberFormat="1" applyFont="1" applyAlignment="1">
      <alignment horizontal="center" vertical="center"/>
    </xf>
    <xf numFmtId="49" fontId="65" fillId="0" borderId="0" xfId="3454" applyNumberFormat="1" applyFont="1" applyAlignment="1">
      <alignment horizontal="left" vertical="center"/>
    </xf>
    <xf numFmtId="0" fontId="67" fillId="0" borderId="0" xfId="3454" applyFont="1" applyAlignment="1">
      <alignment horizontal="left" vertical="center"/>
    </xf>
    <xf numFmtId="0" fontId="65" fillId="0" borderId="0" xfId="3454" applyFont="1" applyAlignment="1">
      <alignment horizontal="left" vertical="center"/>
    </xf>
    <xf numFmtId="1" fontId="65" fillId="0" borderId="0" xfId="3454" applyNumberFormat="1" applyFont="1" applyAlignment="1">
      <alignment horizontal="left" vertical="center"/>
    </xf>
    <xf numFmtId="49" fontId="65" fillId="0" borderId="0" xfId="3454" applyNumberFormat="1" applyFont="1" applyAlignment="1">
      <alignment vertical="center"/>
    </xf>
    <xf numFmtId="49" fontId="27" fillId="0" borderId="0" xfId="3454" applyNumberFormat="1" applyFont="1" applyAlignment="1">
      <alignment vertical="center" wrapText="1"/>
    </xf>
    <xf numFmtId="49" fontId="65" fillId="0" borderId="0" xfId="3454" applyNumberFormat="1" applyFont="1" applyAlignment="1">
      <alignment vertical="center" wrapText="1"/>
    </xf>
    <xf numFmtId="49" fontId="65" fillId="0" borderId="0" xfId="3454" applyNumberFormat="1" applyFont="1" applyAlignment="1">
      <alignment horizontal="left" vertical="center" wrapText="1"/>
    </xf>
    <xf numFmtId="0" fontId="86" fillId="0" borderId="0" xfId="3454" applyFont="1" applyAlignment="1">
      <alignment vertical="center"/>
    </xf>
    <xf numFmtId="0" fontId="82" fillId="0" borderId="0" xfId="3454" applyNumberFormat="1" applyFont="1" applyBorder="1" applyAlignment="1"/>
    <xf numFmtId="0" fontId="27" fillId="0" borderId="0" xfId="3454" applyFont="1" applyAlignment="1"/>
    <xf numFmtId="0" fontId="82" fillId="0" borderId="0" xfId="3454" applyNumberFormat="1" applyFont="1" applyFill="1" applyBorder="1" applyAlignment="1"/>
    <xf numFmtId="169" fontId="27" fillId="0" borderId="0" xfId="2200" applyNumberFormat="1" applyFont="1" applyBorder="1" applyAlignment="1">
      <alignment horizontal="right" vertical="center"/>
    </xf>
    <xf numFmtId="0" fontId="82" fillId="0" borderId="0" xfId="3454" applyNumberFormat="1" applyFont="1" applyBorder="1" applyAlignment="1">
      <alignment horizontal="left" vertical="top"/>
    </xf>
    <xf numFmtId="169" fontId="27" fillId="0" borderId="0" xfId="3454" applyNumberFormat="1" applyFont="1" applyBorder="1" applyAlignment="1">
      <alignment horizontal="right" vertical="center"/>
    </xf>
    <xf numFmtId="49" fontId="82" fillId="0" borderId="0" xfId="3454" applyNumberFormat="1" applyFont="1" applyBorder="1" applyAlignment="1"/>
    <xf numFmtId="49" fontId="82" fillId="0" borderId="0" xfId="3454" applyNumberFormat="1" applyFont="1" applyBorder="1" applyAlignment="1">
      <alignment horizontal="left" vertical="top"/>
    </xf>
    <xf numFmtId="0" fontId="82" fillId="0" borderId="0" xfId="3454" applyFont="1" applyBorder="1" applyAlignment="1"/>
    <xf numFmtId="0" fontId="82" fillId="0" borderId="0" xfId="3454" applyFont="1" applyFill="1" applyBorder="1" applyAlignment="1"/>
    <xf numFmtId="169" fontId="82" fillId="0" borderId="0" xfId="3454" applyNumberFormat="1" applyFont="1" applyFill="1" applyBorder="1" applyAlignment="1"/>
    <xf numFmtId="49" fontId="67" fillId="0" borderId="0" xfId="3454" applyNumberFormat="1" applyFont="1" applyBorder="1" applyAlignment="1">
      <alignment horizontal="left" vertical="top"/>
    </xf>
    <xf numFmtId="0" fontId="27" fillId="0" borderId="0" xfId="3454" applyFont="1" applyBorder="1" applyAlignment="1">
      <alignment horizontal="center"/>
    </xf>
    <xf numFmtId="0" fontId="65" fillId="0" borderId="0" xfId="3454" applyFont="1" applyBorder="1" applyAlignment="1"/>
    <xf numFmtId="2" fontId="65" fillId="0" borderId="0" xfId="3454" applyNumberFormat="1" applyFont="1" applyBorder="1" applyAlignment="1">
      <alignment horizontal="right" vertical="center"/>
    </xf>
    <xf numFmtId="0" fontId="65" fillId="0" borderId="0" xfId="3454" applyFont="1" applyAlignment="1"/>
    <xf numFmtId="0" fontId="65" fillId="0" borderId="0" xfId="3454" applyFont="1" applyBorder="1" applyAlignment="1">
      <alignment vertical="top" wrapText="1"/>
    </xf>
    <xf numFmtId="0" fontId="27" fillId="0" borderId="0" xfId="3454" applyFont="1" applyBorder="1" applyAlignment="1"/>
    <xf numFmtId="49" fontId="68" fillId="0" borderId="0" xfId="3454" applyNumberFormat="1" applyFont="1" applyBorder="1" applyAlignment="1">
      <alignment horizontal="left" vertical="top"/>
    </xf>
    <xf numFmtId="0" fontId="5" fillId="0" borderId="0" xfId="3454" applyFont="1" applyAlignment="1">
      <alignment horizontal="left" vertical="center"/>
    </xf>
    <xf numFmtId="0" fontId="68" fillId="0" borderId="0" xfId="3454" applyFont="1" applyBorder="1" applyAlignment="1">
      <alignment horizontal="left" vertical="center"/>
    </xf>
    <xf numFmtId="1" fontId="68" fillId="0" borderId="0" xfId="3454" applyNumberFormat="1" applyFont="1" applyBorder="1" applyAlignment="1">
      <alignment horizontal="right" vertical="center"/>
    </xf>
    <xf numFmtId="49" fontId="5" fillId="0" borderId="0" xfId="3454" applyNumberFormat="1" applyFont="1" applyAlignment="1">
      <alignment horizontal="left" vertical="top"/>
    </xf>
    <xf numFmtId="0" fontId="5" fillId="0" borderId="0" xfId="3454" applyFont="1" applyAlignment="1">
      <alignment vertical="center"/>
    </xf>
    <xf numFmtId="1" fontId="5" fillId="0" borderId="0" xfId="3454" applyNumberFormat="1" applyFont="1" applyAlignment="1">
      <alignment horizontal="right" vertical="center"/>
    </xf>
    <xf numFmtId="49" fontId="67" fillId="0" borderId="0" xfId="3454" applyNumberFormat="1" applyFont="1" applyFill="1" applyAlignment="1">
      <alignment horizontal="left" vertical="top"/>
    </xf>
    <xf numFmtId="0" fontId="67" fillId="0" borderId="0" xfId="3454" applyFont="1" applyFill="1" applyAlignment="1">
      <alignment horizontal="left" vertical="center"/>
    </xf>
    <xf numFmtId="49" fontId="27" fillId="0" borderId="0" xfId="3454" applyNumberFormat="1" applyFont="1" applyAlignment="1">
      <alignment horizontal="left" vertical="center" wrapText="1"/>
    </xf>
    <xf numFmtId="0" fontId="84" fillId="0" borderId="0" xfId="3454" applyFont="1" applyBorder="1" applyAlignment="1">
      <alignment vertical="center"/>
    </xf>
    <xf numFmtId="0" fontId="9" fillId="0" borderId="0" xfId="2757" applyAlignment="1"/>
    <xf numFmtId="2" fontId="85" fillId="0" borderId="0" xfId="3454" applyNumberFormat="1" applyFont="1" applyAlignment="1">
      <alignment horizontal="center" vertical="center"/>
    </xf>
    <xf numFmtId="4" fontId="85" fillId="0" borderId="0" xfId="3454" applyNumberFormat="1" applyFont="1" applyAlignment="1">
      <alignment horizontal="center" vertical="center"/>
    </xf>
    <xf numFmtId="2" fontId="65" fillId="0" borderId="0" xfId="3454" applyNumberFormat="1" applyFont="1" applyAlignment="1">
      <alignment horizontal="left" vertical="center"/>
    </xf>
    <xf numFmtId="4" fontId="65" fillId="0" borderId="0" xfId="3454" applyNumberFormat="1" applyFont="1" applyAlignment="1">
      <alignment horizontal="left" vertical="center"/>
    </xf>
    <xf numFmtId="4" fontId="86" fillId="0" borderId="0" xfId="3454" applyNumberFormat="1" applyFont="1" applyAlignment="1">
      <alignment vertical="center"/>
    </xf>
    <xf numFmtId="4" fontId="27" fillId="0" borderId="0" xfId="3454" applyNumberFormat="1" applyFont="1" applyBorder="1" applyAlignment="1">
      <alignment horizontal="right" vertical="center"/>
    </xf>
    <xf numFmtId="0" fontId="9" fillId="0" borderId="0" xfId="2757" applyBorder="1" applyAlignment="1"/>
    <xf numFmtId="2" fontId="68" fillId="0" borderId="0" xfId="3454" applyNumberFormat="1" applyFont="1" applyAlignment="1">
      <alignment horizontal="right" vertical="center"/>
    </xf>
    <xf numFmtId="4" fontId="68" fillId="0" borderId="0" xfId="3454" applyNumberFormat="1" applyFont="1" applyAlignment="1">
      <alignment vertical="center"/>
    </xf>
    <xf numFmtId="2" fontId="67" fillId="0" borderId="0" xfId="3454" applyNumberFormat="1" applyFont="1" applyBorder="1" applyAlignment="1">
      <alignment horizontal="right" vertical="center"/>
    </xf>
    <xf numFmtId="2" fontId="5" fillId="0" borderId="0" xfId="3454" applyNumberFormat="1" applyFont="1" applyAlignment="1">
      <alignment horizontal="right" vertical="center"/>
    </xf>
    <xf numFmtId="4" fontId="5" fillId="0" borderId="0" xfId="3454" applyNumberFormat="1" applyFont="1" applyAlignment="1">
      <alignment vertical="center"/>
    </xf>
    <xf numFmtId="4" fontId="67" fillId="0" borderId="0" xfId="3454" applyNumberFormat="1" applyFont="1" applyFill="1" applyAlignment="1">
      <alignment vertical="center"/>
    </xf>
    <xf numFmtId="0" fontId="88" fillId="0" borderId="0" xfId="3455"/>
    <xf numFmtId="4" fontId="10" fillId="0" borderId="0" xfId="2757" applyNumberFormat="1" applyFont="1" applyAlignment="1">
      <alignment horizontal="center"/>
    </xf>
    <xf numFmtId="4" fontId="9" fillId="0" borderId="0" xfId="2757" applyNumberFormat="1" applyFont="1" applyAlignment="1">
      <alignment horizontal="left" vertical="top"/>
    </xf>
    <xf numFmtId="4" fontId="9" fillId="0" borderId="0" xfId="2757" applyNumberFormat="1" applyFont="1" applyAlignment="1">
      <alignment horizontal="center"/>
    </xf>
    <xf numFmtId="170" fontId="9" fillId="0" borderId="0" xfId="2200" applyNumberFormat="1" applyFont="1" applyAlignment="1">
      <alignment horizontal="center"/>
    </xf>
    <xf numFmtId="43" fontId="9" fillId="0" borderId="0" xfId="2200" applyFont="1" applyAlignment="1">
      <alignment horizontal="center"/>
    </xf>
    <xf numFmtId="43" fontId="9" fillId="0" borderId="0" xfId="2200" applyFont="1" applyAlignment="1"/>
    <xf numFmtId="4" fontId="9" fillId="0" borderId="0" xfId="2757" applyNumberFormat="1" applyFont="1" applyAlignment="1">
      <alignment horizontal="justify"/>
    </xf>
    <xf numFmtId="164" fontId="14" fillId="0" borderId="1" xfId="0" applyNumberFormat="1" applyFont="1" applyFill="1" applyBorder="1" applyAlignment="1">
      <alignment horizontal="left" wrapText="1"/>
    </xf>
    <xf numFmtId="4" fontId="89" fillId="0" borderId="0" xfId="0" applyNumberFormat="1" applyFont="1" applyBorder="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justify" vertical="justify"/>
    </xf>
    <xf numFmtId="0" fontId="5" fillId="0" borderId="0" xfId="0" applyNumberFormat="1" applyFont="1" applyFill="1" applyBorder="1" applyAlignment="1">
      <alignment horizontal="justify" vertical="justify" wrapText="1"/>
    </xf>
    <xf numFmtId="164" fontId="5" fillId="0" borderId="0" xfId="0" applyNumberFormat="1" applyFont="1" applyFill="1" applyBorder="1" applyAlignment="1">
      <alignment horizontal="justify" vertical="center" wrapText="1"/>
    </xf>
    <xf numFmtId="0" fontId="5" fillId="0" borderId="0" xfId="0" applyNumberFormat="1" applyFont="1" applyBorder="1" applyAlignment="1">
      <alignment horizontal="justify" vertical="justify" wrapText="1"/>
    </xf>
    <xf numFmtId="49" fontId="4" fillId="0" borderId="1" xfId="0" applyNumberFormat="1" applyFont="1" applyFill="1" applyBorder="1" applyAlignment="1">
      <alignment horizontal="center" vertical="center" wrapText="1"/>
    </xf>
    <xf numFmtId="0" fontId="37" fillId="0" borderId="0" xfId="0" applyFont="1" applyAlignment="1">
      <alignment horizontal="justify"/>
    </xf>
    <xf numFmtId="164" fontId="5" fillId="0" borderId="35" xfId="0" applyNumberFormat="1" applyFont="1" applyFill="1" applyBorder="1" applyAlignment="1">
      <alignment horizontal="justify" wrapText="1"/>
    </xf>
    <xf numFmtId="164" fontId="8" fillId="0" borderId="0" xfId="0" applyNumberFormat="1" applyFont="1" applyFill="1" applyBorder="1" applyAlignment="1">
      <alignment horizontal="justify" vertical="center"/>
    </xf>
    <xf numFmtId="164" fontId="5" fillId="0" borderId="34" xfId="0" applyNumberFormat="1" applyFont="1" applyFill="1" applyBorder="1" applyAlignment="1">
      <alignment horizontal="justify" wrapText="1"/>
    </xf>
    <xf numFmtId="164" fontId="0" fillId="0" borderId="0" xfId="0" applyNumberFormat="1"/>
    <xf numFmtId="165" fontId="5" fillId="0" borderId="0" xfId="0" applyNumberFormat="1" applyFont="1" applyFill="1" applyBorder="1" applyProtection="1">
      <protection locked="0"/>
    </xf>
    <xf numFmtId="164" fontId="14" fillId="0" borderId="1" xfId="0" applyNumberFormat="1" applyFont="1" applyFill="1" applyBorder="1" applyAlignment="1">
      <alignment horizontal="left"/>
    </xf>
    <xf numFmtId="0" fontId="91" fillId="0" borderId="0" xfId="0" applyFont="1"/>
    <xf numFmtId="0" fontId="2" fillId="0" borderId="36" xfId="0" applyNumberFormat="1" applyFont="1" applyFill="1" applyBorder="1" applyAlignment="1" applyProtection="1">
      <alignment horizontal="right" vertical="center" wrapText="1"/>
      <protection locked="0"/>
    </xf>
    <xf numFmtId="4" fontId="5" fillId="0" borderId="36" xfId="2" applyNumberFormat="1" applyFont="1" applyBorder="1" applyAlignment="1">
      <alignment horizontal="right"/>
    </xf>
    <xf numFmtId="4" fontId="5" fillId="0" borderId="36" xfId="0" applyNumberFormat="1" applyFont="1" applyBorder="1" applyProtection="1">
      <protection locked="0"/>
    </xf>
    <xf numFmtId="4" fontId="38" fillId="0" borderId="36" xfId="2" applyNumberFormat="1" applyFont="1" applyBorder="1" applyAlignment="1">
      <alignment horizontal="right"/>
    </xf>
    <xf numFmtId="4" fontId="38" fillId="0" borderId="36" xfId="2" applyNumberFormat="1" applyFont="1" applyFill="1" applyBorder="1" applyAlignment="1">
      <alignment horizontal="right"/>
    </xf>
    <xf numFmtId="1" fontId="8" fillId="0" borderId="0" xfId="0" applyNumberFormat="1" applyFont="1" applyFill="1" applyBorder="1" applyAlignment="1" applyProtection="1">
      <alignment horizontal="right" vertical="top"/>
    </xf>
    <xf numFmtId="164" fontId="9" fillId="0" borderId="0" xfId="0" applyNumberFormat="1" applyFont="1" applyFill="1" applyBorder="1" applyAlignment="1">
      <alignment horizontal="right"/>
    </xf>
    <xf numFmtId="4" fontId="9" fillId="0" borderId="0" xfId="0" applyNumberFormat="1" applyFont="1" applyFill="1" applyBorder="1"/>
    <xf numFmtId="164" fontId="9" fillId="0" borderId="0" xfId="0" applyNumberFormat="1" applyFont="1" applyFill="1" applyBorder="1"/>
    <xf numFmtId="4" fontId="5" fillId="0" borderId="12" xfId="2" applyNumberFormat="1" applyFont="1" applyFill="1" applyBorder="1" applyAlignment="1">
      <alignment horizontal="right"/>
    </xf>
    <xf numFmtId="164" fontId="5" fillId="0" borderId="32" xfId="0" applyNumberFormat="1" applyFont="1" applyFill="1" applyBorder="1" applyAlignment="1">
      <alignment horizontal="right"/>
    </xf>
    <xf numFmtId="4" fontId="5" fillId="0" borderId="32" xfId="0" applyNumberFormat="1" applyFont="1" applyFill="1" applyBorder="1" applyProtection="1">
      <protection locked="0"/>
    </xf>
    <xf numFmtId="1" fontId="7" fillId="0" borderId="33" xfId="0" applyNumberFormat="1" applyFont="1" applyFill="1" applyBorder="1" applyAlignment="1" applyProtection="1">
      <alignment horizontal="right" vertical="top"/>
    </xf>
    <xf numFmtId="164" fontId="9" fillId="0" borderId="35" xfId="0" applyNumberFormat="1" applyFont="1" applyFill="1" applyBorder="1" applyAlignment="1">
      <alignment horizontal="justify" vertical="center"/>
    </xf>
    <xf numFmtId="164" fontId="9" fillId="0" borderId="26" xfId="0" applyNumberFormat="1" applyFont="1" applyFill="1" applyBorder="1" applyAlignment="1">
      <alignment horizontal="right"/>
    </xf>
    <xf numFmtId="4" fontId="9" fillId="0" borderId="26" xfId="0" applyNumberFormat="1" applyFont="1" applyFill="1" applyBorder="1" applyProtection="1">
      <protection locked="0"/>
    </xf>
    <xf numFmtId="1" fontId="7" fillId="0" borderId="13" xfId="0" applyNumberFormat="1" applyFont="1" applyFill="1" applyBorder="1" applyAlignment="1" applyProtection="1">
      <alignment horizontal="right" vertical="top"/>
    </xf>
    <xf numFmtId="164" fontId="9" fillId="0" borderId="0" xfId="0" applyNumberFormat="1" applyFont="1" applyFill="1" applyBorder="1" applyAlignment="1">
      <alignment horizontal="justify" vertical="top" wrapText="1"/>
    </xf>
    <xf numFmtId="4" fontId="5" fillId="0" borderId="0" xfId="2" applyNumberFormat="1" applyFont="1" applyFill="1" applyBorder="1" applyAlignment="1">
      <alignment horizontal="right"/>
    </xf>
    <xf numFmtId="49" fontId="7" fillId="0" borderId="25" xfId="0" applyNumberFormat="1" applyFont="1" applyFill="1" applyBorder="1" applyAlignment="1">
      <alignment horizontal="right"/>
    </xf>
    <xf numFmtId="49" fontId="7" fillId="0" borderId="25" xfId="0" applyNumberFormat="1" applyFont="1" applyFill="1" applyBorder="1" applyAlignment="1">
      <alignment horizontal="right" vertical="top"/>
    </xf>
    <xf numFmtId="1" fontId="7" fillId="0" borderId="25" xfId="0" applyNumberFormat="1" applyFont="1" applyBorder="1" applyAlignment="1" applyProtection="1">
      <alignment horizontal="right" vertical="top"/>
    </xf>
    <xf numFmtId="164" fontId="7" fillId="0" borderId="27" xfId="0" applyNumberFormat="1" applyFont="1" applyBorder="1" applyAlignment="1">
      <alignment horizontal="justify" vertical="top" wrapText="1"/>
    </xf>
    <xf numFmtId="164" fontId="5" fillId="0" borderId="26" xfId="0" applyNumberFormat="1" applyFont="1" applyBorder="1" applyAlignment="1">
      <alignment horizontal="right"/>
    </xf>
    <xf numFmtId="4" fontId="5" fillId="0" borderId="26" xfId="0" applyNumberFormat="1" applyFont="1" applyFill="1" applyBorder="1"/>
    <xf numFmtId="4" fontId="5" fillId="0" borderId="26" xfId="0" applyNumberFormat="1" applyFont="1" applyBorder="1" applyProtection="1">
      <protection locked="0"/>
    </xf>
    <xf numFmtId="164" fontId="5" fillId="0" borderId="0" xfId="0" applyNumberFormat="1" applyFont="1" applyFill="1" applyAlignment="1">
      <alignment horizontal="left" wrapText="1"/>
    </xf>
    <xf numFmtId="164" fontId="5" fillId="0" borderId="0" xfId="0" applyNumberFormat="1" applyFont="1" applyFill="1" applyBorder="1" applyAlignment="1">
      <alignment horizontal="left" vertical="justify" wrapText="1"/>
    </xf>
    <xf numFmtId="164" fontId="9" fillId="0" borderId="0" xfId="0" applyNumberFormat="1" applyFont="1" applyFill="1" applyBorder="1" applyAlignment="1">
      <alignment horizontal="left" vertical="center" wrapText="1"/>
    </xf>
    <xf numFmtId="1" fontId="7" fillId="0" borderId="30" xfId="0" applyNumberFormat="1" applyFont="1" applyFill="1" applyBorder="1" applyAlignment="1" applyProtection="1">
      <alignment horizontal="right"/>
    </xf>
    <xf numFmtId="164" fontId="5" fillId="0" borderId="31" xfId="0" applyNumberFormat="1" applyFont="1" applyFill="1" applyBorder="1" applyAlignment="1">
      <alignment horizontal="justify" wrapText="1"/>
    </xf>
    <xf numFmtId="4" fontId="5" fillId="0" borderId="32" xfId="0" applyNumberFormat="1" applyFont="1" applyFill="1" applyBorder="1" applyAlignment="1"/>
    <xf numFmtId="1" fontId="7" fillId="0" borderId="33" xfId="0" applyNumberFormat="1" applyFont="1" applyFill="1" applyBorder="1" applyAlignment="1" applyProtection="1">
      <alignment horizontal="right"/>
    </xf>
    <xf numFmtId="164" fontId="5" fillId="0" borderId="0" xfId="0" applyNumberFormat="1" applyFont="1" applyFill="1" applyBorder="1" applyAlignment="1">
      <alignment horizontal="left" vertical="justify"/>
    </xf>
    <xf numFmtId="164" fontId="23" fillId="0" borderId="1" xfId="0" applyNumberFormat="1" applyFont="1" applyFill="1" applyBorder="1" applyAlignment="1">
      <alignment horizontal="right" wrapText="1"/>
    </xf>
    <xf numFmtId="49" fontId="23" fillId="0" borderId="37" xfId="0" applyNumberFormat="1" applyFont="1" applyFill="1" applyBorder="1" applyAlignment="1">
      <alignment horizontal="right"/>
    </xf>
    <xf numFmtId="166" fontId="23" fillId="0" borderId="38" xfId="0" applyNumberFormat="1" applyFont="1" applyFill="1" applyBorder="1" applyAlignment="1" applyProtection="1">
      <alignment horizontal="left"/>
    </xf>
    <xf numFmtId="166" fontId="23" fillId="0" borderId="38" xfId="0" applyNumberFormat="1" applyFont="1" applyFill="1" applyBorder="1" applyAlignment="1" applyProtection="1">
      <alignment horizontal="left" vertical="top"/>
    </xf>
    <xf numFmtId="164" fontId="23" fillId="0" borderId="38" xfId="0" applyNumberFormat="1" applyFont="1" applyFill="1" applyBorder="1" applyAlignment="1">
      <alignment horizontal="right"/>
    </xf>
    <xf numFmtId="165" fontId="1" fillId="0" borderId="38" xfId="0" applyNumberFormat="1" applyFont="1" applyFill="1" applyBorder="1" applyProtection="1"/>
    <xf numFmtId="4" fontId="1" fillId="0" borderId="38" xfId="0" applyNumberFormat="1" applyFont="1" applyFill="1" applyBorder="1"/>
    <xf numFmtId="49" fontId="23" fillId="0" borderId="40" xfId="0" applyNumberFormat="1" applyFont="1" applyFill="1" applyBorder="1" applyAlignment="1">
      <alignment horizontal="right"/>
    </xf>
    <xf numFmtId="0" fontId="0" fillId="0" borderId="0" xfId="0" applyFill="1" applyAlignment="1">
      <alignment vertical="center"/>
    </xf>
    <xf numFmtId="0" fontId="0" fillId="2" borderId="0" xfId="0" applyFill="1" applyAlignment="1">
      <alignment vertical="center"/>
    </xf>
    <xf numFmtId="0" fontId="5" fillId="0" borderId="0" xfId="3454" applyFont="1" applyAlignment="1">
      <alignment vertical="top" wrapText="1"/>
    </xf>
    <xf numFmtId="0" fontId="87" fillId="0" borderId="0" xfId="3454" applyFont="1" applyAlignment="1">
      <alignment horizontal="center" vertical="center"/>
    </xf>
    <xf numFmtId="4" fontId="67" fillId="0" borderId="0" xfId="3454" applyNumberFormat="1" applyFont="1" applyFill="1" applyAlignment="1">
      <alignment horizontal="center" vertical="center"/>
    </xf>
    <xf numFmtId="4" fontId="12" fillId="0" borderId="4" xfId="0" applyNumberFormat="1" applyFont="1" applyBorder="1" applyAlignment="1">
      <alignment horizontal="right"/>
    </xf>
    <xf numFmtId="0" fontId="82" fillId="0" borderId="0" xfId="2" applyFont="1" applyBorder="1" applyAlignment="1" applyProtection="1">
      <alignment horizontal="left" vertical="top"/>
    </xf>
    <xf numFmtId="0" fontId="5" fillId="0" borderId="0" xfId="0" applyNumberFormat="1" applyFont="1" applyBorder="1" applyAlignment="1">
      <alignment horizontal="justify" vertical="center" wrapText="1"/>
    </xf>
    <xf numFmtId="49" fontId="4" fillId="0" borderId="4" xfId="0" applyNumberFormat="1" applyFont="1" applyFill="1" applyBorder="1" applyAlignment="1">
      <alignment horizontal="center" vertical="center" wrapText="1"/>
    </xf>
    <xf numFmtId="164" fontId="0" fillId="0" borderId="4" xfId="0" applyNumberFormat="1" applyFill="1" applyBorder="1" applyAlignment="1">
      <alignment horizontal="center" vertical="center"/>
    </xf>
    <xf numFmtId="164" fontId="0" fillId="0" borderId="5" xfId="0" applyNumberFormat="1" applyFill="1" applyBorder="1" applyAlignment="1">
      <alignment horizontal="center" vertical="center"/>
    </xf>
    <xf numFmtId="0" fontId="7" fillId="0" borderId="0" xfId="0" applyNumberFormat="1" applyFont="1" applyFill="1" applyBorder="1" applyAlignment="1">
      <alignment horizontal="justify" vertical="center" wrapText="1"/>
    </xf>
    <xf numFmtId="0" fontId="9" fillId="0" borderId="0" xfId="2" applyFont="1" applyBorder="1" applyAlignment="1" applyProtection="1">
      <alignment horizontal="left" vertical="top" wrapText="1"/>
    </xf>
    <xf numFmtId="0" fontId="9" fillId="0" borderId="0" xfId="2" applyFont="1" applyBorder="1" applyAlignment="1" applyProtection="1">
      <alignment horizontal="left" vertical="top"/>
    </xf>
    <xf numFmtId="0" fontId="5" fillId="0" borderId="0" xfId="0" applyNumberFormat="1" applyFont="1" applyFill="1" applyBorder="1" applyAlignment="1">
      <alignment horizontal="justify" vertical="center" wrapText="1"/>
    </xf>
    <xf numFmtId="0" fontId="9" fillId="0" borderId="0" xfId="1" applyNumberFormat="1" applyFont="1" applyFill="1" applyBorder="1" applyAlignment="1">
      <alignment horizontal="justify" vertical="center" wrapText="1"/>
    </xf>
    <xf numFmtId="0" fontId="37" fillId="0" borderId="0" xfId="2798" applyFont="1" applyAlignment="1">
      <alignment horizontal="justify" vertical="top" wrapText="1"/>
    </xf>
    <xf numFmtId="0" fontId="9" fillId="0" borderId="0" xfId="0" applyNumberFormat="1" applyFont="1" applyBorder="1" applyAlignment="1">
      <alignment horizontal="justify" vertical="top" wrapText="1"/>
    </xf>
    <xf numFmtId="0" fontId="39" fillId="0" borderId="0" xfId="0" applyNumberFormat="1" applyFont="1" applyBorder="1" applyAlignment="1">
      <alignment horizontal="justify" vertical="top" wrapText="1"/>
    </xf>
    <xf numFmtId="0" fontId="7" fillId="0" borderId="0" xfId="1" applyNumberFormat="1" applyFont="1" applyFill="1" applyBorder="1" applyAlignment="1">
      <alignment horizontal="justify" vertical="center" wrapText="1"/>
    </xf>
    <xf numFmtId="0" fontId="18" fillId="0" borderId="10"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4" fontId="19" fillId="0" borderId="1" xfId="0" applyNumberFormat="1" applyFont="1" applyFill="1" applyBorder="1" applyProtection="1">
      <protection locked="0"/>
    </xf>
    <xf numFmtId="0" fontId="18" fillId="0" borderId="7" xfId="0" applyNumberFormat="1" applyFont="1" applyFill="1" applyBorder="1" applyAlignment="1">
      <alignment horizontal="left" vertical="center" wrapText="1"/>
    </xf>
    <xf numFmtId="0" fontId="18" fillId="0" borderId="6"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xf>
    <xf numFmtId="164" fontId="0" fillId="0" borderId="1" xfId="0" applyNumberFormat="1" applyFill="1" applyBorder="1" applyAlignment="1">
      <alignment horizontal="center" vertical="center"/>
    </xf>
    <xf numFmtId="49" fontId="5" fillId="0" borderId="0" xfId="0" applyNumberFormat="1" applyFont="1" applyFill="1" applyBorder="1" applyAlignment="1">
      <alignment horizontal="justify" vertical="center" wrapText="1"/>
    </xf>
    <xf numFmtId="49" fontId="7" fillId="0" borderId="0" xfId="0" applyNumberFormat="1" applyFont="1" applyBorder="1" applyAlignment="1">
      <alignment horizontal="justify" vertical="justify" wrapText="1"/>
    </xf>
    <xf numFmtId="49" fontId="5" fillId="0" borderId="0" xfId="0" applyNumberFormat="1" applyFont="1" applyBorder="1" applyAlignment="1">
      <alignment horizontal="justify" vertical="center" wrapText="1"/>
    </xf>
    <xf numFmtId="49" fontId="7" fillId="0" borderId="0" xfId="0" applyNumberFormat="1" applyFont="1" applyFill="1" applyBorder="1" applyAlignment="1">
      <alignment horizontal="justify" vertical="justify" wrapText="1"/>
    </xf>
    <xf numFmtId="0" fontId="8" fillId="0" borderId="0" xfId="0" applyNumberFormat="1" applyFont="1" applyFill="1" applyBorder="1" applyAlignment="1">
      <alignment horizontal="justify" vertical="center" wrapText="1"/>
    </xf>
    <xf numFmtId="0" fontId="7" fillId="0" borderId="0" xfId="0" applyNumberFormat="1" applyFont="1" applyBorder="1" applyAlignment="1">
      <alignment horizontal="justify" vertical="center" wrapText="1"/>
    </xf>
    <xf numFmtId="4" fontId="27" fillId="0" borderId="1" xfId="0" applyNumberFormat="1" applyFont="1" applyFill="1" applyBorder="1" applyAlignment="1" applyProtection="1">
      <alignment horizontal="right"/>
    </xf>
    <xf numFmtId="4" fontId="27" fillId="0" borderId="41" xfId="0" applyNumberFormat="1" applyFont="1" applyFill="1" applyBorder="1" applyAlignment="1" applyProtection="1">
      <alignment horizontal="right"/>
    </xf>
    <xf numFmtId="0" fontId="2" fillId="0" borderId="2" xfId="0" applyNumberFormat="1" applyFont="1" applyFill="1" applyBorder="1" applyAlignment="1">
      <alignment horizontal="left" vertical="center" wrapText="1"/>
    </xf>
    <xf numFmtId="4" fontId="27" fillId="0" borderId="38" xfId="0" applyNumberFormat="1" applyFont="1" applyFill="1" applyBorder="1" applyAlignment="1" applyProtection="1">
      <alignment horizontal="right"/>
    </xf>
    <xf numFmtId="4" fontId="27" fillId="0" borderId="39" xfId="0" applyNumberFormat="1" applyFont="1" applyFill="1" applyBorder="1" applyAlignment="1" applyProtection="1">
      <alignment horizontal="right"/>
    </xf>
    <xf numFmtId="4" fontId="8" fillId="0" borderId="1" xfId="0" applyNumberFormat="1" applyFont="1" applyFill="1" applyBorder="1" applyAlignment="1" applyProtection="1">
      <alignment horizontal="right"/>
    </xf>
  </cellXfs>
  <cellStyles count="3459">
    <cellStyle name="20% - Accent1 2" xfId="3"/>
    <cellStyle name="20% - Accent1 2 10" xfId="4"/>
    <cellStyle name="20% - Accent1 2 11" xfId="5"/>
    <cellStyle name="20% - Accent1 2 12" xfId="6"/>
    <cellStyle name="20% - Accent1 2 13" xfId="7"/>
    <cellStyle name="20% - Accent1 2 14" xfId="8"/>
    <cellStyle name="20% - Accent1 2 15" xfId="9"/>
    <cellStyle name="20% - Accent1 2 16" xfId="10"/>
    <cellStyle name="20% - Accent1 2 17" xfId="11"/>
    <cellStyle name="20% - Accent1 2 18" xfId="12"/>
    <cellStyle name="20% - Accent1 2 19" xfId="13"/>
    <cellStyle name="20% - Accent1 2 2" xfId="14"/>
    <cellStyle name="20% - Accent1 2 20" xfId="15"/>
    <cellStyle name="20% - Accent1 2 21" xfId="16"/>
    <cellStyle name="20% - Accent1 2 22" xfId="17"/>
    <cellStyle name="20% - Accent1 2 23" xfId="18"/>
    <cellStyle name="20% - Accent1 2 24" xfId="19"/>
    <cellStyle name="20% - Accent1 2 25" xfId="20"/>
    <cellStyle name="20% - Accent1 2 26" xfId="21"/>
    <cellStyle name="20% - Accent1 2 27" xfId="22"/>
    <cellStyle name="20% - Accent1 2 28" xfId="23"/>
    <cellStyle name="20% - Accent1 2 29" xfId="24"/>
    <cellStyle name="20% - Accent1 2 3" xfId="25"/>
    <cellStyle name="20% - Accent1 2 30" xfId="26"/>
    <cellStyle name="20% - Accent1 2 31" xfId="27"/>
    <cellStyle name="20% - Accent1 2 32" xfId="28"/>
    <cellStyle name="20% - Accent1 2 33" xfId="29"/>
    <cellStyle name="20% - Accent1 2 34" xfId="30"/>
    <cellStyle name="20% - Accent1 2 35" xfId="31"/>
    <cellStyle name="20% - Accent1 2 36" xfId="32"/>
    <cellStyle name="20% - Accent1 2 37" xfId="33"/>
    <cellStyle name="20% - Accent1 2 38" xfId="34"/>
    <cellStyle name="20% - Accent1 2 39" xfId="35"/>
    <cellStyle name="20% - Accent1 2 4" xfId="36"/>
    <cellStyle name="20% - Accent1 2 40" xfId="37"/>
    <cellStyle name="20% - Accent1 2 41" xfId="38"/>
    <cellStyle name="20% - Accent1 2 42" xfId="39"/>
    <cellStyle name="20% - Accent1 2 43" xfId="40"/>
    <cellStyle name="20% - Accent1 2 44" xfId="41"/>
    <cellStyle name="20% - Accent1 2 45" xfId="42"/>
    <cellStyle name="20% - Accent1 2 46" xfId="43"/>
    <cellStyle name="20% - Accent1 2 47" xfId="44"/>
    <cellStyle name="20% - Accent1 2 48" xfId="45"/>
    <cellStyle name="20% - Accent1 2 49" xfId="46"/>
    <cellStyle name="20% - Accent1 2 5" xfId="47"/>
    <cellStyle name="20% - Accent1 2 6" xfId="48"/>
    <cellStyle name="20% - Accent1 2 7" xfId="49"/>
    <cellStyle name="20% - Accent1 2 8" xfId="50"/>
    <cellStyle name="20% - Accent1 2 9" xfId="51"/>
    <cellStyle name="20% - Accent1 3" xfId="52"/>
    <cellStyle name="20% - Accent1 3 10" xfId="53"/>
    <cellStyle name="20% - Accent1 3 11" xfId="54"/>
    <cellStyle name="20% - Accent1 3 12" xfId="55"/>
    <cellStyle name="20% - Accent1 3 13" xfId="56"/>
    <cellStyle name="20% - Accent1 3 14" xfId="57"/>
    <cellStyle name="20% - Accent1 3 15" xfId="58"/>
    <cellStyle name="20% - Accent1 3 16" xfId="59"/>
    <cellStyle name="20% - Accent1 3 17" xfId="60"/>
    <cellStyle name="20% - Accent1 3 18" xfId="61"/>
    <cellStyle name="20% - Accent1 3 19" xfId="62"/>
    <cellStyle name="20% - Accent1 3 2" xfId="63"/>
    <cellStyle name="20% - Accent1 3 20" xfId="64"/>
    <cellStyle name="20% - Accent1 3 21" xfId="65"/>
    <cellStyle name="20% - Accent1 3 22" xfId="66"/>
    <cellStyle name="20% - Accent1 3 23" xfId="67"/>
    <cellStyle name="20% - Accent1 3 24" xfId="68"/>
    <cellStyle name="20% - Accent1 3 25" xfId="69"/>
    <cellStyle name="20% - Accent1 3 26" xfId="70"/>
    <cellStyle name="20% - Accent1 3 27" xfId="71"/>
    <cellStyle name="20% - Accent1 3 28" xfId="72"/>
    <cellStyle name="20% - Accent1 3 29" xfId="73"/>
    <cellStyle name="20% - Accent1 3 3" xfId="74"/>
    <cellStyle name="20% - Accent1 3 30" xfId="75"/>
    <cellStyle name="20% - Accent1 3 31" xfId="76"/>
    <cellStyle name="20% - Accent1 3 4" xfId="77"/>
    <cellStyle name="20% - Accent1 3 5" xfId="78"/>
    <cellStyle name="20% - Accent1 3 6" xfId="79"/>
    <cellStyle name="20% - Accent1 3 7" xfId="80"/>
    <cellStyle name="20% - Accent1 3 8" xfId="81"/>
    <cellStyle name="20% - Accent1 3 9" xfId="82"/>
    <cellStyle name="20% - Accent1 4" xfId="83"/>
    <cellStyle name="20% - Accent1 4 10" xfId="84"/>
    <cellStyle name="20% - Accent1 4 11" xfId="85"/>
    <cellStyle name="20% - Accent1 4 12" xfId="86"/>
    <cellStyle name="20% - Accent1 4 13" xfId="87"/>
    <cellStyle name="20% - Accent1 4 14" xfId="88"/>
    <cellStyle name="20% - Accent1 4 15" xfId="89"/>
    <cellStyle name="20% - Accent1 4 16" xfId="90"/>
    <cellStyle name="20% - Accent1 4 17" xfId="91"/>
    <cellStyle name="20% - Accent1 4 18" xfId="92"/>
    <cellStyle name="20% - Accent1 4 19" xfId="93"/>
    <cellStyle name="20% - Accent1 4 2" xfId="94"/>
    <cellStyle name="20% - Accent1 4 20" xfId="95"/>
    <cellStyle name="20% - Accent1 4 21" xfId="96"/>
    <cellStyle name="20% - Accent1 4 22" xfId="97"/>
    <cellStyle name="20% - Accent1 4 23" xfId="98"/>
    <cellStyle name="20% - Accent1 4 24" xfId="99"/>
    <cellStyle name="20% - Accent1 4 25" xfId="100"/>
    <cellStyle name="20% - Accent1 4 26" xfId="101"/>
    <cellStyle name="20% - Accent1 4 27" xfId="102"/>
    <cellStyle name="20% - Accent1 4 28" xfId="103"/>
    <cellStyle name="20% - Accent1 4 3" xfId="104"/>
    <cellStyle name="20% - Accent1 4 4" xfId="105"/>
    <cellStyle name="20% - Accent1 4 5" xfId="106"/>
    <cellStyle name="20% - Accent1 4 6" xfId="107"/>
    <cellStyle name="20% - Accent1 4 7" xfId="108"/>
    <cellStyle name="20% - Accent1 4 8" xfId="109"/>
    <cellStyle name="20% - Accent1 4 9" xfId="110"/>
    <cellStyle name="20% - Accent2 2" xfId="111"/>
    <cellStyle name="20% - Accent2 2 10" xfId="112"/>
    <cellStyle name="20% - Accent2 2 11" xfId="113"/>
    <cellStyle name="20% - Accent2 2 12" xfId="114"/>
    <cellStyle name="20% - Accent2 2 13" xfId="115"/>
    <cellStyle name="20% - Accent2 2 14" xfId="116"/>
    <cellStyle name="20% - Accent2 2 15" xfId="117"/>
    <cellStyle name="20% - Accent2 2 16" xfId="118"/>
    <cellStyle name="20% - Accent2 2 17" xfId="119"/>
    <cellStyle name="20% - Accent2 2 18" xfId="120"/>
    <cellStyle name="20% - Accent2 2 19" xfId="121"/>
    <cellStyle name="20% - Accent2 2 2" xfId="122"/>
    <cellStyle name="20% - Accent2 2 20" xfId="123"/>
    <cellStyle name="20% - Accent2 2 21" xfId="124"/>
    <cellStyle name="20% - Accent2 2 22" xfId="125"/>
    <cellStyle name="20% - Accent2 2 23" xfId="126"/>
    <cellStyle name="20% - Accent2 2 24" xfId="127"/>
    <cellStyle name="20% - Accent2 2 25" xfId="128"/>
    <cellStyle name="20% - Accent2 2 26" xfId="129"/>
    <cellStyle name="20% - Accent2 2 27" xfId="130"/>
    <cellStyle name="20% - Accent2 2 28" xfId="131"/>
    <cellStyle name="20% - Accent2 2 29" xfId="132"/>
    <cellStyle name="20% - Accent2 2 3" xfId="133"/>
    <cellStyle name="20% - Accent2 2 30" xfId="134"/>
    <cellStyle name="20% - Accent2 2 31" xfId="135"/>
    <cellStyle name="20% - Accent2 2 32" xfId="136"/>
    <cellStyle name="20% - Accent2 2 33" xfId="137"/>
    <cellStyle name="20% - Accent2 2 34" xfId="138"/>
    <cellStyle name="20% - Accent2 2 35" xfId="139"/>
    <cellStyle name="20% - Accent2 2 36" xfId="140"/>
    <cellStyle name="20% - Accent2 2 37" xfId="141"/>
    <cellStyle name="20% - Accent2 2 38" xfId="142"/>
    <cellStyle name="20% - Accent2 2 39" xfId="143"/>
    <cellStyle name="20% - Accent2 2 4" xfId="144"/>
    <cellStyle name="20% - Accent2 2 40" xfId="145"/>
    <cellStyle name="20% - Accent2 2 41" xfId="146"/>
    <cellStyle name="20% - Accent2 2 42" xfId="147"/>
    <cellStyle name="20% - Accent2 2 43" xfId="148"/>
    <cellStyle name="20% - Accent2 2 44" xfId="149"/>
    <cellStyle name="20% - Accent2 2 45" xfId="150"/>
    <cellStyle name="20% - Accent2 2 46" xfId="151"/>
    <cellStyle name="20% - Accent2 2 47" xfId="152"/>
    <cellStyle name="20% - Accent2 2 48" xfId="153"/>
    <cellStyle name="20% - Accent2 2 49" xfId="154"/>
    <cellStyle name="20% - Accent2 2 5" xfId="155"/>
    <cellStyle name="20% - Accent2 2 6" xfId="156"/>
    <cellStyle name="20% - Accent2 2 7" xfId="157"/>
    <cellStyle name="20% - Accent2 2 8" xfId="158"/>
    <cellStyle name="20% - Accent2 2 9" xfId="159"/>
    <cellStyle name="20% - Accent2 3" xfId="160"/>
    <cellStyle name="20% - Accent2 3 10" xfId="161"/>
    <cellStyle name="20% - Accent2 3 11" xfId="162"/>
    <cellStyle name="20% - Accent2 3 12" xfId="163"/>
    <cellStyle name="20% - Accent2 3 13" xfId="164"/>
    <cellStyle name="20% - Accent2 3 14" xfId="165"/>
    <cellStyle name="20% - Accent2 3 15" xfId="166"/>
    <cellStyle name="20% - Accent2 3 16" xfId="167"/>
    <cellStyle name="20% - Accent2 3 17" xfId="168"/>
    <cellStyle name="20% - Accent2 3 18" xfId="169"/>
    <cellStyle name="20% - Accent2 3 19" xfId="170"/>
    <cellStyle name="20% - Accent2 3 2" xfId="171"/>
    <cellStyle name="20% - Accent2 3 20" xfId="172"/>
    <cellStyle name="20% - Accent2 3 21" xfId="173"/>
    <cellStyle name="20% - Accent2 3 22" xfId="174"/>
    <cellStyle name="20% - Accent2 3 23" xfId="175"/>
    <cellStyle name="20% - Accent2 3 24" xfId="176"/>
    <cellStyle name="20% - Accent2 3 25" xfId="177"/>
    <cellStyle name="20% - Accent2 3 26" xfId="178"/>
    <cellStyle name="20% - Accent2 3 27" xfId="179"/>
    <cellStyle name="20% - Accent2 3 28" xfId="180"/>
    <cellStyle name="20% - Accent2 3 29" xfId="181"/>
    <cellStyle name="20% - Accent2 3 3" xfId="182"/>
    <cellStyle name="20% - Accent2 3 30" xfId="183"/>
    <cellStyle name="20% - Accent2 3 31" xfId="184"/>
    <cellStyle name="20% - Accent2 3 4" xfId="185"/>
    <cellStyle name="20% - Accent2 3 5" xfId="186"/>
    <cellStyle name="20% - Accent2 3 6" xfId="187"/>
    <cellStyle name="20% - Accent2 3 7" xfId="188"/>
    <cellStyle name="20% - Accent2 3 8" xfId="189"/>
    <cellStyle name="20% - Accent2 3 9" xfId="190"/>
    <cellStyle name="20% - Accent2 4" xfId="191"/>
    <cellStyle name="20% - Accent2 4 10" xfId="192"/>
    <cellStyle name="20% - Accent2 4 11" xfId="193"/>
    <cellStyle name="20% - Accent2 4 12" xfId="194"/>
    <cellStyle name="20% - Accent2 4 13" xfId="195"/>
    <cellStyle name="20% - Accent2 4 14" xfId="196"/>
    <cellStyle name="20% - Accent2 4 15" xfId="197"/>
    <cellStyle name="20% - Accent2 4 16" xfId="198"/>
    <cellStyle name="20% - Accent2 4 17" xfId="199"/>
    <cellStyle name="20% - Accent2 4 18" xfId="200"/>
    <cellStyle name="20% - Accent2 4 19" xfId="201"/>
    <cellStyle name="20% - Accent2 4 2" xfId="202"/>
    <cellStyle name="20% - Accent2 4 20" xfId="203"/>
    <cellStyle name="20% - Accent2 4 21" xfId="204"/>
    <cellStyle name="20% - Accent2 4 22" xfId="205"/>
    <cellStyle name="20% - Accent2 4 23" xfId="206"/>
    <cellStyle name="20% - Accent2 4 24" xfId="207"/>
    <cellStyle name="20% - Accent2 4 25" xfId="208"/>
    <cellStyle name="20% - Accent2 4 26" xfId="209"/>
    <cellStyle name="20% - Accent2 4 27" xfId="210"/>
    <cellStyle name="20% - Accent2 4 28" xfId="211"/>
    <cellStyle name="20% - Accent2 4 3" xfId="212"/>
    <cellStyle name="20% - Accent2 4 4" xfId="213"/>
    <cellStyle name="20% - Accent2 4 5" xfId="214"/>
    <cellStyle name="20% - Accent2 4 6" xfId="215"/>
    <cellStyle name="20% - Accent2 4 7" xfId="216"/>
    <cellStyle name="20% - Accent2 4 8" xfId="217"/>
    <cellStyle name="20% - Accent2 4 9" xfId="218"/>
    <cellStyle name="20% - Accent3 2" xfId="219"/>
    <cellStyle name="20% - Accent3 2 10" xfId="220"/>
    <cellStyle name="20% - Accent3 2 11" xfId="221"/>
    <cellStyle name="20% - Accent3 2 12" xfId="222"/>
    <cellStyle name="20% - Accent3 2 13" xfId="223"/>
    <cellStyle name="20% - Accent3 2 14" xfId="224"/>
    <cellStyle name="20% - Accent3 2 15" xfId="225"/>
    <cellStyle name="20% - Accent3 2 16" xfId="226"/>
    <cellStyle name="20% - Accent3 2 17" xfId="227"/>
    <cellStyle name="20% - Accent3 2 18" xfId="228"/>
    <cellStyle name="20% - Accent3 2 19" xfId="229"/>
    <cellStyle name="20% - Accent3 2 2" xfId="230"/>
    <cellStyle name="20% - Accent3 2 20" xfId="231"/>
    <cellStyle name="20% - Accent3 2 21" xfId="232"/>
    <cellStyle name="20% - Accent3 2 22" xfId="233"/>
    <cellStyle name="20% - Accent3 2 23" xfId="234"/>
    <cellStyle name="20% - Accent3 2 24" xfId="235"/>
    <cellStyle name="20% - Accent3 2 25" xfId="236"/>
    <cellStyle name="20% - Accent3 2 26" xfId="237"/>
    <cellStyle name="20% - Accent3 2 27" xfId="238"/>
    <cellStyle name="20% - Accent3 2 28" xfId="239"/>
    <cellStyle name="20% - Accent3 2 29" xfId="240"/>
    <cellStyle name="20% - Accent3 2 3" xfId="241"/>
    <cellStyle name="20% - Accent3 2 30" xfId="242"/>
    <cellStyle name="20% - Accent3 2 31" xfId="243"/>
    <cellStyle name="20% - Accent3 2 32" xfId="244"/>
    <cellStyle name="20% - Accent3 2 33" xfId="245"/>
    <cellStyle name="20% - Accent3 2 34" xfId="246"/>
    <cellStyle name="20% - Accent3 2 35" xfId="247"/>
    <cellStyle name="20% - Accent3 2 36" xfId="248"/>
    <cellStyle name="20% - Accent3 2 37" xfId="249"/>
    <cellStyle name="20% - Accent3 2 38" xfId="250"/>
    <cellStyle name="20% - Accent3 2 39" xfId="251"/>
    <cellStyle name="20% - Accent3 2 4" xfId="252"/>
    <cellStyle name="20% - Accent3 2 40" xfId="253"/>
    <cellStyle name="20% - Accent3 2 41" xfId="254"/>
    <cellStyle name="20% - Accent3 2 42" xfId="255"/>
    <cellStyle name="20% - Accent3 2 43" xfId="256"/>
    <cellStyle name="20% - Accent3 2 44" xfId="257"/>
    <cellStyle name="20% - Accent3 2 45" xfId="258"/>
    <cellStyle name="20% - Accent3 2 46" xfId="259"/>
    <cellStyle name="20% - Accent3 2 47" xfId="260"/>
    <cellStyle name="20% - Accent3 2 48" xfId="261"/>
    <cellStyle name="20% - Accent3 2 49" xfId="262"/>
    <cellStyle name="20% - Accent3 2 5" xfId="263"/>
    <cellStyle name="20% - Accent3 2 6" xfId="264"/>
    <cellStyle name="20% - Accent3 2 7" xfId="265"/>
    <cellStyle name="20% - Accent3 2 8" xfId="266"/>
    <cellStyle name="20% - Accent3 2 9" xfId="267"/>
    <cellStyle name="20% - Accent3 3" xfId="268"/>
    <cellStyle name="20% - Accent3 3 10" xfId="269"/>
    <cellStyle name="20% - Accent3 3 11" xfId="270"/>
    <cellStyle name="20% - Accent3 3 12" xfId="271"/>
    <cellStyle name="20% - Accent3 3 13" xfId="272"/>
    <cellStyle name="20% - Accent3 3 14" xfId="273"/>
    <cellStyle name="20% - Accent3 3 15" xfId="274"/>
    <cellStyle name="20% - Accent3 3 16" xfId="275"/>
    <cellStyle name="20% - Accent3 3 17" xfId="276"/>
    <cellStyle name="20% - Accent3 3 18" xfId="277"/>
    <cellStyle name="20% - Accent3 3 19" xfId="278"/>
    <cellStyle name="20% - Accent3 3 2" xfId="279"/>
    <cellStyle name="20% - Accent3 3 20" xfId="280"/>
    <cellStyle name="20% - Accent3 3 21" xfId="281"/>
    <cellStyle name="20% - Accent3 3 22" xfId="282"/>
    <cellStyle name="20% - Accent3 3 23" xfId="283"/>
    <cellStyle name="20% - Accent3 3 24" xfId="284"/>
    <cellStyle name="20% - Accent3 3 25" xfId="285"/>
    <cellStyle name="20% - Accent3 3 26" xfId="286"/>
    <cellStyle name="20% - Accent3 3 27" xfId="287"/>
    <cellStyle name="20% - Accent3 3 28" xfId="288"/>
    <cellStyle name="20% - Accent3 3 29" xfId="289"/>
    <cellStyle name="20% - Accent3 3 3" xfId="290"/>
    <cellStyle name="20% - Accent3 3 30" xfId="291"/>
    <cellStyle name="20% - Accent3 3 31" xfId="292"/>
    <cellStyle name="20% - Accent3 3 4" xfId="293"/>
    <cellStyle name="20% - Accent3 3 5" xfId="294"/>
    <cellStyle name="20% - Accent3 3 6" xfId="295"/>
    <cellStyle name="20% - Accent3 3 7" xfId="296"/>
    <cellStyle name="20% - Accent3 3 8" xfId="297"/>
    <cellStyle name="20% - Accent3 3 9" xfId="298"/>
    <cellStyle name="20% - Accent3 4" xfId="299"/>
    <cellStyle name="20% - Accent3 4 10" xfId="300"/>
    <cellStyle name="20% - Accent3 4 11" xfId="301"/>
    <cellStyle name="20% - Accent3 4 12" xfId="302"/>
    <cellStyle name="20% - Accent3 4 13" xfId="303"/>
    <cellStyle name="20% - Accent3 4 14" xfId="304"/>
    <cellStyle name="20% - Accent3 4 15" xfId="305"/>
    <cellStyle name="20% - Accent3 4 16" xfId="306"/>
    <cellStyle name="20% - Accent3 4 17" xfId="307"/>
    <cellStyle name="20% - Accent3 4 18" xfId="308"/>
    <cellStyle name="20% - Accent3 4 19" xfId="309"/>
    <cellStyle name="20% - Accent3 4 2" xfId="310"/>
    <cellStyle name="20% - Accent3 4 20" xfId="311"/>
    <cellStyle name="20% - Accent3 4 21" xfId="312"/>
    <cellStyle name="20% - Accent3 4 22" xfId="313"/>
    <cellStyle name="20% - Accent3 4 23" xfId="314"/>
    <cellStyle name="20% - Accent3 4 24" xfId="315"/>
    <cellStyle name="20% - Accent3 4 25" xfId="316"/>
    <cellStyle name="20% - Accent3 4 26" xfId="317"/>
    <cellStyle name="20% - Accent3 4 27" xfId="318"/>
    <cellStyle name="20% - Accent3 4 28" xfId="319"/>
    <cellStyle name="20% - Accent3 4 3" xfId="320"/>
    <cellStyle name="20% - Accent3 4 4" xfId="321"/>
    <cellStyle name="20% - Accent3 4 5" xfId="322"/>
    <cellStyle name="20% - Accent3 4 6" xfId="323"/>
    <cellStyle name="20% - Accent3 4 7" xfId="324"/>
    <cellStyle name="20% - Accent3 4 8" xfId="325"/>
    <cellStyle name="20% - Accent3 4 9" xfId="326"/>
    <cellStyle name="20% - Accent4 2" xfId="327"/>
    <cellStyle name="20% - Accent4 2 10" xfId="328"/>
    <cellStyle name="20% - Accent4 2 11" xfId="329"/>
    <cellStyle name="20% - Accent4 2 12" xfId="330"/>
    <cellStyle name="20% - Accent4 2 13" xfId="331"/>
    <cellStyle name="20% - Accent4 2 14" xfId="332"/>
    <cellStyle name="20% - Accent4 2 15" xfId="333"/>
    <cellStyle name="20% - Accent4 2 16" xfId="334"/>
    <cellStyle name="20% - Accent4 2 17" xfId="335"/>
    <cellStyle name="20% - Accent4 2 18" xfId="336"/>
    <cellStyle name="20% - Accent4 2 19" xfId="337"/>
    <cellStyle name="20% - Accent4 2 2" xfId="338"/>
    <cellStyle name="20% - Accent4 2 20" xfId="339"/>
    <cellStyle name="20% - Accent4 2 21" xfId="340"/>
    <cellStyle name="20% - Accent4 2 22" xfId="341"/>
    <cellStyle name="20% - Accent4 2 23" xfId="342"/>
    <cellStyle name="20% - Accent4 2 24" xfId="343"/>
    <cellStyle name="20% - Accent4 2 25" xfId="344"/>
    <cellStyle name="20% - Accent4 2 26" xfId="345"/>
    <cellStyle name="20% - Accent4 2 27" xfId="346"/>
    <cellStyle name="20% - Accent4 2 28" xfId="347"/>
    <cellStyle name="20% - Accent4 2 29" xfId="348"/>
    <cellStyle name="20% - Accent4 2 3" xfId="349"/>
    <cellStyle name="20% - Accent4 2 30" xfId="350"/>
    <cellStyle name="20% - Accent4 2 31" xfId="351"/>
    <cellStyle name="20% - Accent4 2 32" xfId="352"/>
    <cellStyle name="20% - Accent4 2 33" xfId="353"/>
    <cellStyle name="20% - Accent4 2 34" xfId="354"/>
    <cellStyle name="20% - Accent4 2 35" xfId="355"/>
    <cellStyle name="20% - Accent4 2 36" xfId="356"/>
    <cellStyle name="20% - Accent4 2 37" xfId="357"/>
    <cellStyle name="20% - Accent4 2 38" xfId="358"/>
    <cellStyle name="20% - Accent4 2 39" xfId="359"/>
    <cellStyle name="20% - Accent4 2 4" xfId="360"/>
    <cellStyle name="20% - Accent4 2 40" xfId="361"/>
    <cellStyle name="20% - Accent4 2 41" xfId="362"/>
    <cellStyle name="20% - Accent4 2 42" xfId="363"/>
    <cellStyle name="20% - Accent4 2 43" xfId="364"/>
    <cellStyle name="20% - Accent4 2 44" xfId="365"/>
    <cellStyle name="20% - Accent4 2 45" xfId="366"/>
    <cellStyle name="20% - Accent4 2 46" xfId="367"/>
    <cellStyle name="20% - Accent4 2 47" xfId="368"/>
    <cellStyle name="20% - Accent4 2 48" xfId="369"/>
    <cellStyle name="20% - Accent4 2 49" xfId="370"/>
    <cellStyle name="20% - Accent4 2 5" xfId="371"/>
    <cellStyle name="20% - Accent4 2 6" xfId="372"/>
    <cellStyle name="20% - Accent4 2 7" xfId="373"/>
    <cellStyle name="20% - Accent4 2 8" xfId="374"/>
    <cellStyle name="20% - Accent4 2 9" xfId="375"/>
    <cellStyle name="20% - Accent4 3" xfId="376"/>
    <cellStyle name="20% - Accent4 3 10" xfId="377"/>
    <cellStyle name="20% - Accent4 3 11" xfId="378"/>
    <cellStyle name="20% - Accent4 3 12" xfId="379"/>
    <cellStyle name="20% - Accent4 3 13" xfId="380"/>
    <cellStyle name="20% - Accent4 3 14" xfId="381"/>
    <cellStyle name="20% - Accent4 3 15" xfId="382"/>
    <cellStyle name="20% - Accent4 3 16" xfId="383"/>
    <cellStyle name="20% - Accent4 3 17" xfId="384"/>
    <cellStyle name="20% - Accent4 3 18" xfId="385"/>
    <cellStyle name="20% - Accent4 3 19" xfId="386"/>
    <cellStyle name="20% - Accent4 3 2" xfId="387"/>
    <cellStyle name="20% - Accent4 3 20" xfId="388"/>
    <cellStyle name="20% - Accent4 3 21" xfId="389"/>
    <cellStyle name="20% - Accent4 3 22" xfId="390"/>
    <cellStyle name="20% - Accent4 3 23" xfId="391"/>
    <cellStyle name="20% - Accent4 3 24" xfId="392"/>
    <cellStyle name="20% - Accent4 3 25" xfId="393"/>
    <cellStyle name="20% - Accent4 3 26" xfId="394"/>
    <cellStyle name="20% - Accent4 3 27" xfId="395"/>
    <cellStyle name="20% - Accent4 3 28" xfId="396"/>
    <cellStyle name="20% - Accent4 3 29" xfId="397"/>
    <cellStyle name="20% - Accent4 3 3" xfId="398"/>
    <cellStyle name="20% - Accent4 3 30" xfId="399"/>
    <cellStyle name="20% - Accent4 3 31" xfId="400"/>
    <cellStyle name="20% - Accent4 3 4" xfId="401"/>
    <cellStyle name="20% - Accent4 3 5" xfId="402"/>
    <cellStyle name="20% - Accent4 3 6" xfId="403"/>
    <cellStyle name="20% - Accent4 3 7" xfId="404"/>
    <cellStyle name="20% - Accent4 3 8" xfId="405"/>
    <cellStyle name="20% - Accent4 3 9" xfId="406"/>
    <cellStyle name="20% - Accent4 4" xfId="407"/>
    <cellStyle name="20% - Accent4 4 10" xfId="408"/>
    <cellStyle name="20% - Accent4 4 11" xfId="409"/>
    <cellStyle name="20% - Accent4 4 12" xfId="410"/>
    <cellStyle name="20% - Accent4 4 13" xfId="411"/>
    <cellStyle name="20% - Accent4 4 14" xfId="412"/>
    <cellStyle name="20% - Accent4 4 15" xfId="413"/>
    <cellStyle name="20% - Accent4 4 16" xfId="414"/>
    <cellStyle name="20% - Accent4 4 17" xfId="415"/>
    <cellStyle name="20% - Accent4 4 18" xfId="416"/>
    <cellStyle name="20% - Accent4 4 19" xfId="417"/>
    <cellStyle name="20% - Accent4 4 2" xfId="418"/>
    <cellStyle name="20% - Accent4 4 20" xfId="419"/>
    <cellStyle name="20% - Accent4 4 21" xfId="420"/>
    <cellStyle name="20% - Accent4 4 22" xfId="421"/>
    <cellStyle name="20% - Accent4 4 23" xfId="422"/>
    <cellStyle name="20% - Accent4 4 24" xfId="423"/>
    <cellStyle name="20% - Accent4 4 25" xfId="424"/>
    <cellStyle name="20% - Accent4 4 26" xfId="425"/>
    <cellStyle name="20% - Accent4 4 27" xfId="426"/>
    <cellStyle name="20% - Accent4 4 28" xfId="427"/>
    <cellStyle name="20% - Accent4 4 3" xfId="428"/>
    <cellStyle name="20% - Accent4 4 4" xfId="429"/>
    <cellStyle name="20% - Accent4 4 5" xfId="430"/>
    <cellStyle name="20% - Accent4 4 6" xfId="431"/>
    <cellStyle name="20% - Accent4 4 7" xfId="432"/>
    <cellStyle name="20% - Accent4 4 8" xfId="433"/>
    <cellStyle name="20% - Accent4 4 9" xfId="434"/>
    <cellStyle name="20% - Accent5 2" xfId="435"/>
    <cellStyle name="20% - Accent5 2 10" xfId="436"/>
    <cellStyle name="20% - Accent5 2 11" xfId="437"/>
    <cellStyle name="20% - Accent5 2 12" xfId="438"/>
    <cellStyle name="20% - Accent5 2 13" xfId="439"/>
    <cellStyle name="20% - Accent5 2 14" xfId="440"/>
    <cellStyle name="20% - Accent5 2 15" xfId="441"/>
    <cellStyle name="20% - Accent5 2 16" xfId="442"/>
    <cellStyle name="20% - Accent5 2 17" xfId="443"/>
    <cellStyle name="20% - Accent5 2 18" xfId="444"/>
    <cellStyle name="20% - Accent5 2 19" xfId="445"/>
    <cellStyle name="20% - Accent5 2 2" xfId="446"/>
    <cellStyle name="20% - Accent5 2 20" xfId="447"/>
    <cellStyle name="20% - Accent5 2 21" xfId="448"/>
    <cellStyle name="20% - Accent5 2 22" xfId="449"/>
    <cellStyle name="20% - Accent5 2 23" xfId="450"/>
    <cellStyle name="20% - Accent5 2 24" xfId="451"/>
    <cellStyle name="20% - Accent5 2 25" xfId="452"/>
    <cellStyle name="20% - Accent5 2 26" xfId="453"/>
    <cellStyle name="20% - Accent5 2 27" xfId="454"/>
    <cellStyle name="20% - Accent5 2 28" xfId="455"/>
    <cellStyle name="20% - Accent5 2 29" xfId="456"/>
    <cellStyle name="20% - Accent5 2 3" xfId="457"/>
    <cellStyle name="20% - Accent5 2 30" xfId="458"/>
    <cellStyle name="20% - Accent5 2 31" xfId="459"/>
    <cellStyle name="20% - Accent5 2 32" xfId="460"/>
    <cellStyle name="20% - Accent5 2 33" xfId="461"/>
    <cellStyle name="20% - Accent5 2 34" xfId="462"/>
    <cellStyle name="20% - Accent5 2 35" xfId="463"/>
    <cellStyle name="20% - Accent5 2 36" xfId="464"/>
    <cellStyle name="20% - Accent5 2 37" xfId="465"/>
    <cellStyle name="20% - Accent5 2 38" xfId="466"/>
    <cellStyle name="20% - Accent5 2 39" xfId="467"/>
    <cellStyle name="20% - Accent5 2 4" xfId="468"/>
    <cellStyle name="20% - Accent5 2 40" xfId="469"/>
    <cellStyle name="20% - Accent5 2 41" xfId="470"/>
    <cellStyle name="20% - Accent5 2 42" xfId="471"/>
    <cellStyle name="20% - Accent5 2 43" xfId="472"/>
    <cellStyle name="20% - Accent5 2 44" xfId="473"/>
    <cellStyle name="20% - Accent5 2 45" xfId="474"/>
    <cellStyle name="20% - Accent5 2 46" xfId="475"/>
    <cellStyle name="20% - Accent5 2 47" xfId="476"/>
    <cellStyle name="20% - Accent5 2 48" xfId="477"/>
    <cellStyle name="20% - Accent5 2 49" xfId="478"/>
    <cellStyle name="20% - Accent5 2 5" xfId="479"/>
    <cellStyle name="20% - Accent5 2 6" xfId="480"/>
    <cellStyle name="20% - Accent5 2 7" xfId="481"/>
    <cellStyle name="20% - Accent5 2 8" xfId="482"/>
    <cellStyle name="20% - Accent5 2 9" xfId="483"/>
    <cellStyle name="20% - Accent5 3" xfId="484"/>
    <cellStyle name="20% - Accent5 3 10" xfId="485"/>
    <cellStyle name="20% - Accent5 3 11" xfId="486"/>
    <cellStyle name="20% - Accent5 3 12" xfId="487"/>
    <cellStyle name="20% - Accent5 3 13" xfId="488"/>
    <cellStyle name="20% - Accent5 3 14" xfId="489"/>
    <cellStyle name="20% - Accent5 3 15" xfId="490"/>
    <cellStyle name="20% - Accent5 3 16" xfId="491"/>
    <cellStyle name="20% - Accent5 3 17" xfId="492"/>
    <cellStyle name="20% - Accent5 3 18" xfId="493"/>
    <cellStyle name="20% - Accent5 3 19" xfId="494"/>
    <cellStyle name="20% - Accent5 3 2" xfId="495"/>
    <cellStyle name="20% - Accent5 3 20" xfId="496"/>
    <cellStyle name="20% - Accent5 3 21" xfId="497"/>
    <cellStyle name="20% - Accent5 3 22" xfId="498"/>
    <cellStyle name="20% - Accent5 3 23" xfId="499"/>
    <cellStyle name="20% - Accent5 3 24" xfId="500"/>
    <cellStyle name="20% - Accent5 3 25" xfId="501"/>
    <cellStyle name="20% - Accent5 3 26" xfId="502"/>
    <cellStyle name="20% - Accent5 3 27" xfId="503"/>
    <cellStyle name="20% - Accent5 3 28" xfId="504"/>
    <cellStyle name="20% - Accent5 3 29" xfId="505"/>
    <cellStyle name="20% - Accent5 3 3" xfId="506"/>
    <cellStyle name="20% - Accent5 3 30" xfId="507"/>
    <cellStyle name="20% - Accent5 3 31" xfId="508"/>
    <cellStyle name="20% - Accent5 3 4" xfId="509"/>
    <cellStyle name="20% - Accent5 3 5" xfId="510"/>
    <cellStyle name="20% - Accent5 3 6" xfId="511"/>
    <cellStyle name="20% - Accent5 3 7" xfId="512"/>
    <cellStyle name="20% - Accent5 3 8" xfId="513"/>
    <cellStyle name="20% - Accent5 3 9" xfId="514"/>
    <cellStyle name="20% - Accent5 4" xfId="515"/>
    <cellStyle name="20% - Accent5 4 10" xfId="516"/>
    <cellStyle name="20% - Accent5 4 11" xfId="517"/>
    <cellStyle name="20% - Accent5 4 12" xfId="518"/>
    <cellStyle name="20% - Accent5 4 13" xfId="519"/>
    <cellStyle name="20% - Accent5 4 14" xfId="520"/>
    <cellStyle name="20% - Accent5 4 15" xfId="521"/>
    <cellStyle name="20% - Accent5 4 16" xfId="522"/>
    <cellStyle name="20% - Accent5 4 17" xfId="523"/>
    <cellStyle name="20% - Accent5 4 18" xfId="524"/>
    <cellStyle name="20% - Accent5 4 19" xfId="525"/>
    <cellStyle name="20% - Accent5 4 2" xfId="526"/>
    <cellStyle name="20% - Accent5 4 20" xfId="527"/>
    <cellStyle name="20% - Accent5 4 21" xfId="528"/>
    <cellStyle name="20% - Accent5 4 22" xfId="529"/>
    <cellStyle name="20% - Accent5 4 23" xfId="530"/>
    <cellStyle name="20% - Accent5 4 24" xfId="531"/>
    <cellStyle name="20% - Accent5 4 25" xfId="532"/>
    <cellStyle name="20% - Accent5 4 26" xfId="533"/>
    <cellStyle name="20% - Accent5 4 27" xfId="534"/>
    <cellStyle name="20% - Accent5 4 28" xfId="535"/>
    <cellStyle name="20% - Accent5 4 3" xfId="536"/>
    <cellStyle name="20% - Accent5 4 4" xfId="537"/>
    <cellStyle name="20% - Accent5 4 5" xfId="538"/>
    <cellStyle name="20% - Accent5 4 6" xfId="539"/>
    <cellStyle name="20% - Accent5 4 7" xfId="540"/>
    <cellStyle name="20% - Accent5 4 8" xfId="541"/>
    <cellStyle name="20% - Accent5 4 9" xfId="542"/>
    <cellStyle name="20% - Accent6 2" xfId="543"/>
    <cellStyle name="20% - Accent6 2 10" xfId="544"/>
    <cellStyle name="20% - Accent6 2 11" xfId="545"/>
    <cellStyle name="20% - Accent6 2 12" xfId="546"/>
    <cellStyle name="20% - Accent6 2 13" xfId="547"/>
    <cellStyle name="20% - Accent6 2 14" xfId="548"/>
    <cellStyle name="20% - Accent6 2 15" xfId="549"/>
    <cellStyle name="20% - Accent6 2 16" xfId="550"/>
    <cellStyle name="20% - Accent6 2 17" xfId="551"/>
    <cellStyle name="20% - Accent6 2 18" xfId="552"/>
    <cellStyle name="20% - Accent6 2 19" xfId="553"/>
    <cellStyle name="20% - Accent6 2 2" xfId="554"/>
    <cellStyle name="20% - Accent6 2 20" xfId="555"/>
    <cellStyle name="20% - Accent6 2 21" xfId="556"/>
    <cellStyle name="20% - Accent6 2 22" xfId="557"/>
    <cellStyle name="20% - Accent6 2 23" xfId="558"/>
    <cellStyle name="20% - Accent6 2 24" xfId="559"/>
    <cellStyle name="20% - Accent6 2 25" xfId="560"/>
    <cellStyle name="20% - Accent6 2 26" xfId="561"/>
    <cellStyle name="20% - Accent6 2 27" xfId="562"/>
    <cellStyle name="20% - Accent6 2 28" xfId="563"/>
    <cellStyle name="20% - Accent6 2 29" xfId="564"/>
    <cellStyle name="20% - Accent6 2 3" xfId="565"/>
    <cellStyle name="20% - Accent6 2 30" xfId="566"/>
    <cellStyle name="20% - Accent6 2 31" xfId="567"/>
    <cellStyle name="20% - Accent6 2 32" xfId="568"/>
    <cellStyle name="20% - Accent6 2 33" xfId="569"/>
    <cellStyle name="20% - Accent6 2 34" xfId="570"/>
    <cellStyle name="20% - Accent6 2 35" xfId="571"/>
    <cellStyle name="20% - Accent6 2 36" xfId="572"/>
    <cellStyle name="20% - Accent6 2 37" xfId="573"/>
    <cellStyle name="20% - Accent6 2 38" xfId="574"/>
    <cellStyle name="20% - Accent6 2 39" xfId="575"/>
    <cellStyle name="20% - Accent6 2 4" xfId="576"/>
    <cellStyle name="20% - Accent6 2 40" xfId="577"/>
    <cellStyle name="20% - Accent6 2 41" xfId="578"/>
    <cellStyle name="20% - Accent6 2 42" xfId="579"/>
    <cellStyle name="20% - Accent6 2 43" xfId="580"/>
    <cellStyle name="20% - Accent6 2 44" xfId="581"/>
    <cellStyle name="20% - Accent6 2 45" xfId="582"/>
    <cellStyle name="20% - Accent6 2 46" xfId="583"/>
    <cellStyle name="20% - Accent6 2 47" xfId="584"/>
    <cellStyle name="20% - Accent6 2 48" xfId="585"/>
    <cellStyle name="20% - Accent6 2 49" xfId="586"/>
    <cellStyle name="20% - Accent6 2 5" xfId="587"/>
    <cellStyle name="20% - Accent6 2 6" xfId="588"/>
    <cellStyle name="20% - Accent6 2 7" xfId="589"/>
    <cellStyle name="20% - Accent6 2 8" xfId="590"/>
    <cellStyle name="20% - Accent6 2 9" xfId="591"/>
    <cellStyle name="20% - Accent6 3" xfId="592"/>
    <cellStyle name="20% - Accent6 3 10" xfId="593"/>
    <cellStyle name="20% - Accent6 3 11" xfId="594"/>
    <cellStyle name="20% - Accent6 3 12" xfId="595"/>
    <cellStyle name="20% - Accent6 3 13" xfId="596"/>
    <cellStyle name="20% - Accent6 3 14" xfId="597"/>
    <cellStyle name="20% - Accent6 3 15" xfId="598"/>
    <cellStyle name="20% - Accent6 3 16" xfId="599"/>
    <cellStyle name="20% - Accent6 3 17" xfId="600"/>
    <cellStyle name="20% - Accent6 3 18" xfId="601"/>
    <cellStyle name="20% - Accent6 3 19" xfId="602"/>
    <cellStyle name="20% - Accent6 3 2" xfId="603"/>
    <cellStyle name="20% - Accent6 3 20" xfId="604"/>
    <cellStyle name="20% - Accent6 3 21" xfId="605"/>
    <cellStyle name="20% - Accent6 3 22" xfId="606"/>
    <cellStyle name="20% - Accent6 3 23" xfId="607"/>
    <cellStyle name="20% - Accent6 3 24" xfId="608"/>
    <cellStyle name="20% - Accent6 3 25" xfId="609"/>
    <cellStyle name="20% - Accent6 3 26" xfId="610"/>
    <cellStyle name="20% - Accent6 3 27" xfId="611"/>
    <cellStyle name="20% - Accent6 3 28" xfId="612"/>
    <cellStyle name="20% - Accent6 3 29" xfId="613"/>
    <cellStyle name="20% - Accent6 3 3" xfId="614"/>
    <cellStyle name="20% - Accent6 3 30" xfId="615"/>
    <cellStyle name="20% - Accent6 3 31" xfId="616"/>
    <cellStyle name="20% - Accent6 3 4" xfId="617"/>
    <cellStyle name="20% - Accent6 3 5" xfId="618"/>
    <cellStyle name="20% - Accent6 3 6" xfId="619"/>
    <cellStyle name="20% - Accent6 3 7" xfId="620"/>
    <cellStyle name="20% - Accent6 3 8" xfId="621"/>
    <cellStyle name="20% - Accent6 3 9" xfId="622"/>
    <cellStyle name="20% - Accent6 4" xfId="623"/>
    <cellStyle name="20% - Accent6 4 10" xfId="624"/>
    <cellStyle name="20% - Accent6 4 11" xfId="625"/>
    <cellStyle name="20% - Accent6 4 12" xfId="626"/>
    <cellStyle name="20% - Accent6 4 13" xfId="627"/>
    <cellStyle name="20% - Accent6 4 14" xfId="628"/>
    <cellStyle name="20% - Accent6 4 15" xfId="629"/>
    <cellStyle name="20% - Accent6 4 16" xfId="630"/>
    <cellStyle name="20% - Accent6 4 17" xfId="631"/>
    <cellStyle name="20% - Accent6 4 18" xfId="632"/>
    <cellStyle name="20% - Accent6 4 19" xfId="633"/>
    <cellStyle name="20% - Accent6 4 2" xfId="634"/>
    <cellStyle name="20% - Accent6 4 20" xfId="635"/>
    <cellStyle name="20% - Accent6 4 21" xfId="636"/>
    <cellStyle name="20% - Accent6 4 22" xfId="637"/>
    <cellStyle name="20% - Accent6 4 23" xfId="638"/>
    <cellStyle name="20% - Accent6 4 24" xfId="639"/>
    <cellStyle name="20% - Accent6 4 25" xfId="640"/>
    <cellStyle name="20% - Accent6 4 26" xfId="641"/>
    <cellStyle name="20% - Accent6 4 27" xfId="642"/>
    <cellStyle name="20% - Accent6 4 28" xfId="643"/>
    <cellStyle name="20% - Accent6 4 3" xfId="644"/>
    <cellStyle name="20% - Accent6 4 4" xfId="645"/>
    <cellStyle name="20% - Accent6 4 5" xfId="646"/>
    <cellStyle name="20% - Accent6 4 6" xfId="647"/>
    <cellStyle name="20% - Accent6 4 7" xfId="648"/>
    <cellStyle name="20% - Accent6 4 8" xfId="649"/>
    <cellStyle name="20% - Accent6 4 9" xfId="650"/>
    <cellStyle name="40% - Accent1 2" xfId="651"/>
    <cellStyle name="40% - Accent1 2 10" xfId="652"/>
    <cellStyle name="40% - Accent1 2 11" xfId="653"/>
    <cellStyle name="40% - Accent1 2 12" xfId="654"/>
    <cellStyle name="40% - Accent1 2 13" xfId="655"/>
    <cellStyle name="40% - Accent1 2 14" xfId="656"/>
    <cellStyle name="40% - Accent1 2 15" xfId="657"/>
    <cellStyle name="40% - Accent1 2 16" xfId="658"/>
    <cellStyle name="40% - Accent1 2 17" xfId="659"/>
    <cellStyle name="40% - Accent1 2 18" xfId="660"/>
    <cellStyle name="40% - Accent1 2 19" xfId="661"/>
    <cellStyle name="40% - Accent1 2 2" xfId="662"/>
    <cellStyle name="40% - Accent1 2 20" xfId="663"/>
    <cellStyle name="40% - Accent1 2 21" xfId="664"/>
    <cellStyle name="40% - Accent1 2 22" xfId="665"/>
    <cellStyle name="40% - Accent1 2 23" xfId="666"/>
    <cellStyle name="40% - Accent1 2 24" xfId="667"/>
    <cellStyle name="40% - Accent1 2 25" xfId="668"/>
    <cellStyle name="40% - Accent1 2 26" xfId="669"/>
    <cellStyle name="40% - Accent1 2 27" xfId="670"/>
    <cellStyle name="40% - Accent1 2 28" xfId="671"/>
    <cellStyle name="40% - Accent1 2 29" xfId="672"/>
    <cellStyle name="40% - Accent1 2 3" xfId="673"/>
    <cellStyle name="40% - Accent1 2 30" xfId="674"/>
    <cellStyle name="40% - Accent1 2 31" xfId="675"/>
    <cellStyle name="40% - Accent1 2 32" xfId="676"/>
    <cellStyle name="40% - Accent1 2 33" xfId="677"/>
    <cellStyle name="40% - Accent1 2 34" xfId="678"/>
    <cellStyle name="40% - Accent1 2 35" xfId="679"/>
    <cellStyle name="40% - Accent1 2 36" xfId="680"/>
    <cellStyle name="40% - Accent1 2 37" xfId="681"/>
    <cellStyle name="40% - Accent1 2 38" xfId="682"/>
    <cellStyle name="40% - Accent1 2 39" xfId="683"/>
    <cellStyle name="40% - Accent1 2 4" xfId="684"/>
    <cellStyle name="40% - Accent1 2 40" xfId="685"/>
    <cellStyle name="40% - Accent1 2 41" xfId="686"/>
    <cellStyle name="40% - Accent1 2 42" xfId="687"/>
    <cellStyle name="40% - Accent1 2 43" xfId="688"/>
    <cellStyle name="40% - Accent1 2 44" xfId="689"/>
    <cellStyle name="40% - Accent1 2 45" xfId="690"/>
    <cellStyle name="40% - Accent1 2 46" xfId="691"/>
    <cellStyle name="40% - Accent1 2 47" xfId="692"/>
    <cellStyle name="40% - Accent1 2 48" xfId="693"/>
    <cellStyle name="40% - Accent1 2 49" xfId="694"/>
    <cellStyle name="40% - Accent1 2 5" xfId="695"/>
    <cellStyle name="40% - Accent1 2 6" xfId="696"/>
    <cellStyle name="40% - Accent1 2 7" xfId="697"/>
    <cellStyle name="40% - Accent1 2 8" xfId="698"/>
    <cellStyle name="40% - Accent1 2 9" xfId="699"/>
    <cellStyle name="40% - Accent1 3" xfId="700"/>
    <cellStyle name="40% - Accent1 3 10" xfId="701"/>
    <cellStyle name="40% - Accent1 3 11" xfId="702"/>
    <cellStyle name="40% - Accent1 3 12" xfId="703"/>
    <cellStyle name="40% - Accent1 3 13" xfId="704"/>
    <cellStyle name="40% - Accent1 3 14" xfId="705"/>
    <cellStyle name="40% - Accent1 3 15" xfId="706"/>
    <cellStyle name="40% - Accent1 3 16" xfId="707"/>
    <cellStyle name="40% - Accent1 3 17" xfId="708"/>
    <cellStyle name="40% - Accent1 3 18" xfId="709"/>
    <cellStyle name="40% - Accent1 3 19" xfId="710"/>
    <cellStyle name="40% - Accent1 3 2" xfId="711"/>
    <cellStyle name="40% - Accent1 3 20" xfId="712"/>
    <cellStyle name="40% - Accent1 3 21" xfId="713"/>
    <cellStyle name="40% - Accent1 3 22" xfId="714"/>
    <cellStyle name="40% - Accent1 3 23" xfId="715"/>
    <cellStyle name="40% - Accent1 3 24" xfId="716"/>
    <cellStyle name="40% - Accent1 3 25" xfId="717"/>
    <cellStyle name="40% - Accent1 3 26" xfId="718"/>
    <cellStyle name="40% - Accent1 3 27" xfId="719"/>
    <cellStyle name="40% - Accent1 3 28" xfId="720"/>
    <cellStyle name="40% - Accent1 3 29" xfId="721"/>
    <cellStyle name="40% - Accent1 3 3" xfId="722"/>
    <cellStyle name="40% - Accent1 3 30" xfId="723"/>
    <cellStyle name="40% - Accent1 3 31" xfId="724"/>
    <cellStyle name="40% - Accent1 3 4" xfId="725"/>
    <cellStyle name="40% - Accent1 3 5" xfId="726"/>
    <cellStyle name="40% - Accent1 3 6" xfId="727"/>
    <cellStyle name="40% - Accent1 3 7" xfId="728"/>
    <cellStyle name="40% - Accent1 3 8" xfId="729"/>
    <cellStyle name="40% - Accent1 3 9" xfId="730"/>
    <cellStyle name="40% - Accent1 4" xfId="731"/>
    <cellStyle name="40% - Accent1 4 10" xfId="732"/>
    <cellStyle name="40% - Accent1 4 11" xfId="733"/>
    <cellStyle name="40% - Accent1 4 12" xfId="734"/>
    <cellStyle name="40% - Accent1 4 13" xfId="735"/>
    <cellStyle name="40% - Accent1 4 14" xfId="736"/>
    <cellStyle name="40% - Accent1 4 15" xfId="737"/>
    <cellStyle name="40% - Accent1 4 16" xfId="738"/>
    <cellStyle name="40% - Accent1 4 17" xfId="739"/>
    <cellStyle name="40% - Accent1 4 18" xfId="740"/>
    <cellStyle name="40% - Accent1 4 19" xfId="741"/>
    <cellStyle name="40% - Accent1 4 2" xfId="742"/>
    <cellStyle name="40% - Accent1 4 20" xfId="743"/>
    <cellStyle name="40% - Accent1 4 21" xfId="744"/>
    <cellStyle name="40% - Accent1 4 22" xfId="745"/>
    <cellStyle name="40% - Accent1 4 23" xfId="746"/>
    <cellStyle name="40% - Accent1 4 24" xfId="747"/>
    <cellStyle name="40% - Accent1 4 25" xfId="748"/>
    <cellStyle name="40% - Accent1 4 26" xfId="749"/>
    <cellStyle name="40% - Accent1 4 27" xfId="750"/>
    <cellStyle name="40% - Accent1 4 28" xfId="751"/>
    <cellStyle name="40% - Accent1 4 3" xfId="752"/>
    <cellStyle name="40% - Accent1 4 4" xfId="753"/>
    <cellStyle name="40% - Accent1 4 5" xfId="754"/>
    <cellStyle name="40% - Accent1 4 6" xfId="755"/>
    <cellStyle name="40% - Accent1 4 7" xfId="756"/>
    <cellStyle name="40% - Accent1 4 8" xfId="757"/>
    <cellStyle name="40% - Accent1 4 9" xfId="758"/>
    <cellStyle name="40% - Accent2 2" xfId="759"/>
    <cellStyle name="40% - Accent2 2 10" xfId="760"/>
    <cellStyle name="40% - Accent2 2 11" xfId="761"/>
    <cellStyle name="40% - Accent2 2 12" xfId="762"/>
    <cellStyle name="40% - Accent2 2 13" xfId="763"/>
    <cellStyle name="40% - Accent2 2 14" xfId="764"/>
    <cellStyle name="40% - Accent2 2 15" xfId="765"/>
    <cellStyle name="40% - Accent2 2 16" xfId="766"/>
    <cellStyle name="40% - Accent2 2 17" xfId="767"/>
    <cellStyle name="40% - Accent2 2 18" xfId="768"/>
    <cellStyle name="40% - Accent2 2 19" xfId="769"/>
    <cellStyle name="40% - Accent2 2 2" xfId="770"/>
    <cellStyle name="40% - Accent2 2 20" xfId="771"/>
    <cellStyle name="40% - Accent2 2 21" xfId="772"/>
    <cellStyle name="40% - Accent2 2 22" xfId="773"/>
    <cellStyle name="40% - Accent2 2 23" xfId="774"/>
    <cellStyle name="40% - Accent2 2 24" xfId="775"/>
    <cellStyle name="40% - Accent2 2 25" xfId="776"/>
    <cellStyle name="40% - Accent2 2 26" xfId="777"/>
    <cellStyle name="40% - Accent2 2 27" xfId="778"/>
    <cellStyle name="40% - Accent2 2 28" xfId="779"/>
    <cellStyle name="40% - Accent2 2 29" xfId="780"/>
    <cellStyle name="40% - Accent2 2 3" xfId="781"/>
    <cellStyle name="40% - Accent2 2 30" xfId="782"/>
    <cellStyle name="40% - Accent2 2 31" xfId="783"/>
    <cellStyle name="40% - Accent2 2 32" xfId="784"/>
    <cellStyle name="40% - Accent2 2 33" xfId="785"/>
    <cellStyle name="40% - Accent2 2 34" xfId="786"/>
    <cellStyle name="40% - Accent2 2 35" xfId="787"/>
    <cellStyle name="40% - Accent2 2 36" xfId="788"/>
    <cellStyle name="40% - Accent2 2 37" xfId="789"/>
    <cellStyle name="40% - Accent2 2 38" xfId="790"/>
    <cellStyle name="40% - Accent2 2 39" xfId="791"/>
    <cellStyle name="40% - Accent2 2 4" xfId="792"/>
    <cellStyle name="40% - Accent2 2 40" xfId="793"/>
    <cellStyle name="40% - Accent2 2 41" xfId="794"/>
    <cellStyle name="40% - Accent2 2 42" xfId="795"/>
    <cellStyle name="40% - Accent2 2 43" xfId="796"/>
    <cellStyle name="40% - Accent2 2 44" xfId="797"/>
    <cellStyle name="40% - Accent2 2 45" xfId="798"/>
    <cellStyle name="40% - Accent2 2 46" xfId="799"/>
    <cellStyle name="40% - Accent2 2 47" xfId="800"/>
    <cellStyle name="40% - Accent2 2 48" xfId="801"/>
    <cellStyle name="40% - Accent2 2 49" xfId="802"/>
    <cellStyle name="40% - Accent2 2 5" xfId="803"/>
    <cellStyle name="40% - Accent2 2 6" xfId="804"/>
    <cellStyle name="40% - Accent2 2 7" xfId="805"/>
    <cellStyle name="40% - Accent2 2 8" xfId="806"/>
    <cellStyle name="40% - Accent2 2 9" xfId="807"/>
    <cellStyle name="40% - Accent2 3" xfId="808"/>
    <cellStyle name="40% - Accent2 3 10" xfId="809"/>
    <cellStyle name="40% - Accent2 3 11" xfId="810"/>
    <cellStyle name="40% - Accent2 3 12" xfId="811"/>
    <cellStyle name="40% - Accent2 3 13" xfId="812"/>
    <cellStyle name="40% - Accent2 3 14" xfId="813"/>
    <cellStyle name="40% - Accent2 3 15" xfId="814"/>
    <cellStyle name="40% - Accent2 3 16" xfId="815"/>
    <cellStyle name="40% - Accent2 3 17" xfId="816"/>
    <cellStyle name="40% - Accent2 3 18" xfId="817"/>
    <cellStyle name="40% - Accent2 3 19" xfId="818"/>
    <cellStyle name="40% - Accent2 3 2" xfId="819"/>
    <cellStyle name="40% - Accent2 3 20" xfId="820"/>
    <cellStyle name="40% - Accent2 3 21" xfId="821"/>
    <cellStyle name="40% - Accent2 3 22" xfId="822"/>
    <cellStyle name="40% - Accent2 3 23" xfId="823"/>
    <cellStyle name="40% - Accent2 3 24" xfId="824"/>
    <cellStyle name="40% - Accent2 3 25" xfId="825"/>
    <cellStyle name="40% - Accent2 3 26" xfId="826"/>
    <cellStyle name="40% - Accent2 3 27" xfId="827"/>
    <cellStyle name="40% - Accent2 3 28" xfId="828"/>
    <cellStyle name="40% - Accent2 3 29" xfId="829"/>
    <cellStyle name="40% - Accent2 3 3" xfId="830"/>
    <cellStyle name="40% - Accent2 3 30" xfId="831"/>
    <cellStyle name="40% - Accent2 3 31" xfId="832"/>
    <cellStyle name="40% - Accent2 3 4" xfId="833"/>
    <cellStyle name="40% - Accent2 3 5" xfId="834"/>
    <cellStyle name="40% - Accent2 3 6" xfId="835"/>
    <cellStyle name="40% - Accent2 3 7" xfId="836"/>
    <cellStyle name="40% - Accent2 3 8" xfId="837"/>
    <cellStyle name="40% - Accent2 3 9" xfId="838"/>
    <cellStyle name="40% - Accent2 4" xfId="839"/>
    <cellStyle name="40% - Accent2 4 10" xfId="840"/>
    <cellStyle name="40% - Accent2 4 11" xfId="841"/>
    <cellStyle name="40% - Accent2 4 12" xfId="842"/>
    <cellStyle name="40% - Accent2 4 13" xfId="843"/>
    <cellStyle name="40% - Accent2 4 14" xfId="844"/>
    <cellStyle name="40% - Accent2 4 15" xfId="845"/>
    <cellStyle name="40% - Accent2 4 16" xfId="846"/>
    <cellStyle name="40% - Accent2 4 17" xfId="847"/>
    <cellStyle name="40% - Accent2 4 18" xfId="848"/>
    <cellStyle name="40% - Accent2 4 19" xfId="849"/>
    <cellStyle name="40% - Accent2 4 2" xfId="850"/>
    <cellStyle name="40% - Accent2 4 20" xfId="851"/>
    <cellStyle name="40% - Accent2 4 21" xfId="852"/>
    <cellStyle name="40% - Accent2 4 22" xfId="853"/>
    <cellStyle name="40% - Accent2 4 23" xfId="854"/>
    <cellStyle name="40% - Accent2 4 24" xfId="855"/>
    <cellStyle name="40% - Accent2 4 25" xfId="856"/>
    <cellStyle name="40% - Accent2 4 26" xfId="857"/>
    <cellStyle name="40% - Accent2 4 27" xfId="858"/>
    <cellStyle name="40% - Accent2 4 28" xfId="859"/>
    <cellStyle name="40% - Accent2 4 3" xfId="860"/>
    <cellStyle name="40% - Accent2 4 4" xfId="861"/>
    <cellStyle name="40% - Accent2 4 5" xfId="862"/>
    <cellStyle name="40% - Accent2 4 6" xfId="863"/>
    <cellStyle name="40% - Accent2 4 7" xfId="864"/>
    <cellStyle name="40% - Accent2 4 8" xfId="865"/>
    <cellStyle name="40% - Accent2 4 9" xfId="866"/>
    <cellStyle name="40% - Accent3 2" xfId="867"/>
    <cellStyle name="40% - Accent3 2 10" xfId="868"/>
    <cellStyle name="40% - Accent3 2 11" xfId="869"/>
    <cellStyle name="40% - Accent3 2 12" xfId="870"/>
    <cellStyle name="40% - Accent3 2 13" xfId="871"/>
    <cellStyle name="40% - Accent3 2 14" xfId="872"/>
    <cellStyle name="40% - Accent3 2 15" xfId="873"/>
    <cellStyle name="40% - Accent3 2 16" xfId="874"/>
    <cellStyle name="40% - Accent3 2 17" xfId="875"/>
    <cellStyle name="40% - Accent3 2 18" xfId="876"/>
    <cellStyle name="40% - Accent3 2 19" xfId="877"/>
    <cellStyle name="40% - Accent3 2 2" xfId="878"/>
    <cellStyle name="40% - Accent3 2 20" xfId="879"/>
    <cellStyle name="40% - Accent3 2 21" xfId="880"/>
    <cellStyle name="40% - Accent3 2 22" xfId="881"/>
    <cellStyle name="40% - Accent3 2 23" xfId="882"/>
    <cellStyle name="40% - Accent3 2 24" xfId="883"/>
    <cellStyle name="40% - Accent3 2 25" xfId="884"/>
    <cellStyle name="40% - Accent3 2 26" xfId="885"/>
    <cellStyle name="40% - Accent3 2 27" xfId="886"/>
    <cellStyle name="40% - Accent3 2 28" xfId="887"/>
    <cellStyle name="40% - Accent3 2 29" xfId="888"/>
    <cellStyle name="40% - Accent3 2 3" xfId="889"/>
    <cellStyle name="40% - Accent3 2 30" xfId="890"/>
    <cellStyle name="40% - Accent3 2 31" xfId="891"/>
    <cellStyle name="40% - Accent3 2 32" xfId="892"/>
    <cellStyle name="40% - Accent3 2 33" xfId="893"/>
    <cellStyle name="40% - Accent3 2 34" xfId="894"/>
    <cellStyle name="40% - Accent3 2 35" xfId="895"/>
    <cellStyle name="40% - Accent3 2 36" xfId="896"/>
    <cellStyle name="40% - Accent3 2 37" xfId="897"/>
    <cellStyle name="40% - Accent3 2 38" xfId="898"/>
    <cellStyle name="40% - Accent3 2 39" xfId="899"/>
    <cellStyle name="40% - Accent3 2 4" xfId="900"/>
    <cellStyle name="40% - Accent3 2 40" xfId="901"/>
    <cellStyle name="40% - Accent3 2 41" xfId="902"/>
    <cellStyle name="40% - Accent3 2 42" xfId="903"/>
    <cellStyle name="40% - Accent3 2 43" xfId="904"/>
    <cellStyle name="40% - Accent3 2 44" xfId="905"/>
    <cellStyle name="40% - Accent3 2 45" xfId="906"/>
    <cellStyle name="40% - Accent3 2 46" xfId="907"/>
    <cellStyle name="40% - Accent3 2 47" xfId="908"/>
    <cellStyle name="40% - Accent3 2 48" xfId="909"/>
    <cellStyle name="40% - Accent3 2 49" xfId="910"/>
    <cellStyle name="40% - Accent3 2 5" xfId="911"/>
    <cellStyle name="40% - Accent3 2 6" xfId="912"/>
    <cellStyle name="40% - Accent3 2 7" xfId="913"/>
    <cellStyle name="40% - Accent3 2 8" xfId="914"/>
    <cellStyle name="40% - Accent3 2 9" xfId="915"/>
    <cellStyle name="40% - Accent3 3" xfId="916"/>
    <cellStyle name="40% - Accent3 3 10" xfId="917"/>
    <cellStyle name="40% - Accent3 3 11" xfId="918"/>
    <cellStyle name="40% - Accent3 3 12" xfId="919"/>
    <cellStyle name="40% - Accent3 3 13" xfId="920"/>
    <cellStyle name="40% - Accent3 3 14" xfId="921"/>
    <cellStyle name="40% - Accent3 3 15" xfId="922"/>
    <cellStyle name="40% - Accent3 3 16" xfId="923"/>
    <cellStyle name="40% - Accent3 3 17" xfId="924"/>
    <cellStyle name="40% - Accent3 3 18" xfId="925"/>
    <cellStyle name="40% - Accent3 3 19" xfId="926"/>
    <cellStyle name="40% - Accent3 3 2" xfId="927"/>
    <cellStyle name="40% - Accent3 3 20" xfId="928"/>
    <cellStyle name="40% - Accent3 3 21" xfId="929"/>
    <cellStyle name="40% - Accent3 3 22" xfId="930"/>
    <cellStyle name="40% - Accent3 3 23" xfId="931"/>
    <cellStyle name="40% - Accent3 3 24" xfId="932"/>
    <cellStyle name="40% - Accent3 3 25" xfId="933"/>
    <cellStyle name="40% - Accent3 3 26" xfId="934"/>
    <cellStyle name="40% - Accent3 3 27" xfId="935"/>
    <cellStyle name="40% - Accent3 3 28" xfId="936"/>
    <cellStyle name="40% - Accent3 3 29" xfId="937"/>
    <cellStyle name="40% - Accent3 3 3" xfId="938"/>
    <cellStyle name="40% - Accent3 3 30" xfId="939"/>
    <cellStyle name="40% - Accent3 3 31" xfId="940"/>
    <cellStyle name="40% - Accent3 3 4" xfId="941"/>
    <cellStyle name="40% - Accent3 3 5" xfId="942"/>
    <cellStyle name="40% - Accent3 3 6" xfId="943"/>
    <cellStyle name="40% - Accent3 3 7" xfId="944"/>
    <cellStyle name="40% - Accent3 3 8" xfId="945"/>
    <cellStyle name="40% - Accent3 3 9" xfId="946"/>
    <cellStyle name="40% - Accent3 4" xfId="947"/>
    <cellStyle name="40% - Accent3 4 10" xfId="948"/>
    <cellStyle name="40% - Accent3 4 11" xfId="949"/>
    <cellStyle name="40% - Accent3 4 12" xfId="950"/>
    <cellStyle name="40% - Accent3 4 13" xfId="951"/>
    <cellStyle name="40% - Accent3 4 14" xfId="952"/>
    <cellStyle name="40% - Accent3 4 15" xfId="953"/>
    <cellStyle name="40% - Accent3 4 16" xfId="954"/>
    <cellStyle name="40% - Accent3 4 17" xfId="955"/>
    <cellStyle name="40% - Accent3 4 18" xfId="956"/>
    <cellStyle name="40% - Accent3 4 19" xfId="957"/>
    <cellStyle name="40% - Accent3 4 2" xfId="958"/>
    <cellStyle name="40% - Accent3 4 20" xfId="959"/>
    <cellStyle name="40% - Accent3 4 21" xfId="960"/>
    <cellStyle name="40% - Accent3 4 22" xfId="961"/>
    <cellStyle name="40% - Accent3 4 23" xfId="962"/>
    <cellStyle name="40% - Accent3 4 24" xfId="963"/>
    <cellStyle name="40% - Accent3 4 25" xfId="964"/>
    <cellStyle name="40% - Accent3 4 26" xfId="965"/>
    <cellStyle name="40% - Accent3 4 27" xfId="966"/>
    <cellStyle name="40% - Accent3 4 28" xfId="967"/>
    <cellStyle name="40% - Accent3 4 3" xfId="968"/>
    <cellStyle name="40% - Accent3 4 4" xfId="969"/>
    <cellStyle name="40% - Accent3 4 5" xfId="970"/>
    <cellStyle name="40% - Accent3 4 6" xfId="971"/>
    <cellStyle name="40% - Accent3 4 7" xfId="972"/>
    <cellStyle name="40% - Accent3 4 8" xfId="973"/>
    <cellStyle name="40% - Accent3 4 9" xfId="974"/>
    <cellStyle name="40% - Accent4 2" xfId="975"/>
    <cellStyle name="40% - Accent4 2 10" xfId="976"/>
    <cellStyle name="40% - Accent4 2 11" xfId="977"/>
    <cellStyle name="40% - Accent4 2 12" xfId="978"/>
    <cellStyle name="40% - Accent4 2 13" xfId="979"/>
    <cellStyle name="40% - Accent4 2 14" xfId="980"/>
    <cellStyle name="40% - Accent4 2 15" xfId="981"/>
    <cellStyle name="40% - Accent4 2 16" xfId="982"/>
    <cellStyle name="40% - Accent4 2 17" xfId="983"/>
    <cellStyle name="40% - Accent4 2 18" xfId="984"/>
    <cellStyle name="40% - Accent4 2 19" xfId="985"/>
    <cellStyle name="40% - Accent4 2 2" xfId="986"/>
    <cellStyle name="40% - Accent4 2 20" xfId="987"/>
    <cellStyle name="40% - Accent4 2 21" xfId="988"/>
    <cellStyle name="40% - Accent4 2 22" xfId="989"/>
    <cellStyle name="40% - Accent4 2 23" xfId="990"/>
    <cellStyle name="40% - Accent4 2 24" xfId="991"/>
    <cellStyle name="40% - Accent4 2 25" xfId="992"/>
    <cellStyle name="40% - Accent4 2 26" xfId="993"/>
    <cellStyle name="40% - Accent4 2 27" xfId="994"/>
    <cellStyle name="40% - Accent4 2 28" xfId="995"/>
    <cellStyle name="40% - Accent4 2 29" xfId="996"/>
    <cellStyle name="40% - Accent4 2 3" xfId="997"/>
    <cellStyle name="40% - Accent4 2 30" xfId="998"/>
    <cellStyle name="40% - Accent4 2 31" xfId="999"/>
    <cellStyle name="40% - Accent4 2 32" xfId="1000"/>
    <cellStyle name="40% - Accent4 2 33" xfId="1001"/>
    <cellStyle name="40% - Accent4 2 34" xfId="1002"/>
    <cellStyle name="40% - Accent4 2 35" xfId="1003"/>
    <cellStyle name="40% - Accent4 2 36" xfId="1004"/>
    <cellStyle name="40% - Accent4 2 37" xfId="1005"/>
    <cellStyle name="40% - Accent4 2 38" xfId="1006"/>
    <cellStyle name="40% - Accent4 2 39" xfId="1007"/>
    <cellStyle name="40% - Accent4 2 4" xfId="1008"/>
    <cellStyle name="40% - Accent4 2 40" xfId="1009"/>
    <cellStyle name="40% - Accent4 2 41" xfId="1010"/>
    <cellStyle name="40% - Accent4 2 42" xfId="1011"/>
    <cellStyle name="40% - Accent4 2 43" xfId="1012"/>
    <cellStyle name="40% - Accent4 2 44" xfId="1013"/>
    <cellStyle name="40% - Accent4 2 45" xfId="1014"/>
    <cellStyle name="40% - Accent4 2 46" xfId="1015"/>
    <cellStyle name="40% - Accent4 2 47" xfId="1016"/>
    <cellStyle name="40% - Accent4 2 48" xfId="1017"/>
    <cellStyle name="40% - Accent4 2 49" xfId="1018"/>
    <cellStyle name="40% - Accent4 2 5" xfId="1019"/>
    <cellStyle name="40% - Accent4 2 6" xfId="1020"/>
    <cellStyle name="40% - Accent4 2 7" xfId="1021"/>
    <cellStyle name="40% - Accent4 2 8" xfId="1022"/>
    <cellStyle name="40% - Accent4 2 9" xfId="1023"/>
    <cellStyle name="40% - Accent4 3" xfId="1024"/>
    <cellStyle name="40% - Accent4 3 10" xfId="1025"/>
    <cellStyle name="40% - Accent4 3 11" xfId="1026"/>
    <cellStyle name="40% - Accent4 3 12" xfId="1027"/>
    <cellStyle name="40% - Accent4 3 13" xfId="1028"/>
    <cellStyle name="40% - Accent4 3 14" xfId="1029"/>
    <cellStyle name="40% - Accent4 3 15" xfId="1030"/>
    <cellStyle name="40% - Accent4 3 16" xfId="1031"/>
    <cellStyle name="40% - Accent4 3 17" xfId="1032"/>
    <cellStyle name="40% - Accent4 3 18" xfId="1033"/>
    <cellStyle name="40% - Accent4 3 19" xfId="1034"/>
    <cellStyle name="40% - Accent4 3 2" xfId="1035"/>
    <cellStyle name="40% - Accent4 3 20" xfId="1036"/>
    <cellStyle name="40% - Accent4 3 21" xfId="1037"/>
    <cellStyle name="40% - Accent4 3 22" xfId="1038"/>
    <cellStyle name="40% - Accent4 3 23" xfId="1039"/>
    <cellStyle name="40% - Accent4 3 24" xfId="1040"/>
    <cellStyle name="40% - Accent4 3 25" xfId="1041"/>
    <cellStyle name="40% - Accent4 3 26" xfId="1042"/>
    <cellStyle name="40% - Accent4 3 27" xfId="1043"/>
    <cellStyle name="40% - Accent4 3 28" xfId="1044"/>
    <cellStyle name="40% - Accent4 3 29" xfId="1045"/>
    <cellStyle name="40% - Accent4 3 3" xfId="1046"/>
    <cellStyle name="40% - Accent4 3 30" xfId="1047"/>
    <cellStyle name="40% - Accent4 3 31" xfId="1048"/>
    <cellStyle name="40% - Accent4 3 4" xfId="1049"/>
    <cellStyle name="40% - Accent4 3 5" xfId="1050"/>
    <cellStyle name="40% - Accent4 3 6" xfId="1051"/>
    <cellStyle name="40% - Accent4 3 7" xfId="1052"/>
    <cellStyle name="40% - Accent4 3 8" xfId="1053"/>
    <cellStyle name="40% - Accent4 3 9" xfId="1054"/>
    <cellStyle name="40% - Accent4 4" xfId="1055"/>
    <cellStyle name="40% - Accent4 4 10" xfId="1056"/>
    <cellStyle name="40% - Accent4 4 11" xfId="1057"/>
    <cellStyle name="40% - Accent4 4 12" xfId="1058"/>
    <cellStyle name="40% - Accent4 4 13" xfId="1059"/>
    <cellStyle name="40% - Accent4 4 14" xfId="1060"/>
    <cellStyle name="40% - Accent4 4 15" xfId="1061"/>
    <cellStyle name="40% - Accent4 4 16" xfId="1062"/>
    <cellStyle name="40% - Accent4 4 17" xfId="1063"/>
    <cellStyle name="40% - Accent4 4 18" xfId="1064"/>
    <cellStyle name="40% - Accent4 4 19" xfId="1065"/>
    <cellStyle name="40% - Accent4 4 2" xfId="1066"/>
    <cellStyle name="40% - Accent4 4 20" xfId="1067"/>
    <cellStyle name="40% - Accent4 4 21" xfId="1068"/>
    <cellStyle name="40% - Accent4 4 22" xfId="1069"/>
    <cellStyle name="40% - Accent4 4 23" xfId="1070"/>
    <cellStyle name="40% - Accent4 4 24" xfId="1071"/>
    <cellStyle name="40% - Accent4 4 25" xfId="1072"/>
    <cellStyle name="40% - Accent4 4 26" xfId="1073"/>
    <cellStyle name="40% - Accent4 4 27" xfId="1074"/>
    <cellStyle name="40% - Accent4 4 28" xfId="1075"/>
    <cellStyle name="40% - Accent4 4 3" xfId="1076"/>
    <cellStyle name="40% - Accent4 4 4" xfId="1077"/>
    <cellStyle name="40% - Accent4 4 5" xfId="1078"/>
    <cellStyle name="40% - Accent4 4 6" xfId="1079"/>
    <cellStyle name="40% - Accent4 4 7" xfId="1080"/>
    <cellStyle name="40% - Accent4 4 8" xfId="1081"/>
    <cellStyle name="40% - Accent4 4 9" xfId="1082"/>
    <cellStyle name="40% - Accent5 2" xfId="1083"/>
    <cellStyle name="40% - Accent5 2 10" xfId="1084"/>
    <cellStyle name="40% - Accent5 2 11" xfId="1085"/>
    <cellStyle name="40% - Accent5 2 12" xfId="1086"/>
    <cellStyle name="40% - Accent5 2 13" xfId="1087"/>
    <cellStyle name="40% - Accent5 2 14" xfId="1088"/>
    <cellStyle name="40% - Accent5 2 15" xfId="1089"/>
    <cellStyle name="40% - Accent5 2 16" xfId="1090"/>
    <cellStyle name="40% - Accent5 2 17" xfId="1091"/>
    <cellStyle name="40% - Accent5 2 18" xfId="1092"/>
    <cellStyle name="40% - Accent5 2 19" xfId="1093"/>
    <cellStyle name="40% - Accent5 2 2" xfId="1094"/>
    <cellStyle name="40% - Accent5 2 20" xfId="1095"/>
    <cellStyle name="40% - Accent5 2 21" xfId="1096"/>
    <cellStyle name="40% - Accent5 2 22" xfId="1097"/>
    <cellStyle name="40% - Accent5 2 23" xfId="1098"/>
    <cellStyle name="40% - Accent5 2 24" xfId="1099"/>
    <cellStyle name="40% - Accent5 2 25" xfId="1100"/>
    <cellStyle name="40% - Accent5 2 26" xfId="1101"/>
    <cellStyle name="40% - Accent5 2 27" xfId="1102"/>
    <cellStyle name="40% - Accent5 2 28" xfId="1103"/>
    <cellStyle name="40% - Accent5 2 29" xfId="1104"/>
    <cellStyle name="40% - Accent5 2 3" xfId="1105"/>
    <cellStyle name="40% - Accent5 2 30" xfId="1106"/>
    <cellStyle name="40% - Accent5 2 31" xfId="1107"/>
    <cellStyle name="40% - Accent5 2 32" xfId="1108"/>
    <cellStyle name="40% - Accent5 2 33" xfId="1109"/>
    <cellStyle name="40% - Accent5 2 34" xfId="1110"/>
    <cellStyle name="40% - Accent5 2 35" xfId="1111"/>
    <cellStyle name="40% - Accent5 2 36" xfId="1112"/>
    <cellStyle name="40% - Accent5 2 37" xfId="1113"/>
    <cellStyle name="40% - Accent5 2 38" xfId="1114"/>
    <cellStyle name="40% - Accent5 2 39" xfId="1115"/>
    <cellStyle name="40% - Accent5 2 4" xfId="1116"/>
    <cellStyle name="40% - Accent5 2 40" xfId="1117"/>
    <cellStyle name="40% - Accent5 2 41" xfId="1118"/>
    <cellStyle name="40% - Accent5 2 42" xfId="1119"/>
    <cellStyle name="40% - Accent5 2 43" xfId="1120"/>
    <cellStyle name="40% - Accent5 2 44" xfId="1121"/>
    <cellStyle name="40% - Accent5 2 45" xfId="1122"/>
    <cellStyle name="40% - Accent5 2 46" xfId="1123"/>
    <cellStyle name="40% - Accent5 2 47" xfId="1124"/>
    <cellStyle name="40% - Accent5 2 48" xfId="1125"/>
    <cellStyle name="40% - Accent5 2 49" xfId="1126"/>
    <cellStyle name="40% - Accent5 2 5" xfId="1127"/>
    <cellStyle name="40% - Accent5 2 6" xfId="1128"/>
    <cellStyle name="40% - Accent5 2 7" xfId="1129"/>
    <cellStyle name="40% - Accent5 2 8" xfId="1130"/>
    <cellStyle name="40% - Accent5 2 9" xfId="1131"/>
    <cellStyle name="40% - Accent5 3" xfId="1132"/>
    <cellStyle name="40% - Accent5 3 10" xfId="1133"/>
    <cellStyle name="40% - Accent5 3 11" xfId="1134"/>
    <cellStyle name="40% - Accent5 3 12" xfId="1135"/>
    <cellStyle name="40% - Accent5 3 13" xfId="1136"/>
    <cellStyle name="40% - Accent5 3 14" xfId="1137"/>
    <cellStyle name="40% - Accent5 3 15" xfId="1138"/>
    <cellStyle name="40% - Accent5 3 16" xfId="1139"/>
    <cellStyle name="40% - Accent5 3 17" xfId="1140"/>
    <cellStyle name="40% - Accent5 3 18" xfId="1141"/>
    <cellStyle name="40% - Accent5 3 19" xfId="1142"/>
    <cellStyle name="40% - Accent5 3 2" xfId="1143"/>
    <cellStyle name="40% - Accent5 3 20" xfId="1144"/>
    <cellStyle name="40% - Accent5 3 21" xfId="1145"/>
    <cellStyle name="40% - Accent5 3 22" xfId="1146"/>
    <cellStyle name="40% - Accent5 3 23" xfId="1147"/>
    <cellStyle name="40% - Accent5 3 24" xfId="1148"/>
    <cellStyle name="40% - Accent5 3 25" xfId="1149"/>
    <cellStyle name="40% - Accent5 3 26" xfId="1150"/>
    <cellStyle name="40% - Accent5 3 27" xfId="1151"/>
    <cellStyle name="40% - Accent5 3 28" xfId="1152"/>
    <cellStyle name="40% - Accent5 3 29" xfId="1153"/>
    <cellStyle name="40% - Accent5 3 3" xfId="1154"/>
    <cellStyle name="40% - Accent5 3 30" xfId="1155"/>
    <cellStyle name="40% - Accent5 3 31" xfId="1156"/>
    <cellStyle name="40% - Accent5 3 4" xfId="1157"/>
    <cellStyle name="40% - Accent5 3 5" xfId="1158"/>
    <cellStyle name="40% - Accent5 3 6" xfId="1159"/>
    <cellStyle name="40% - Accent5 3 7" xfId="1160"/>
    <cellStyle name="40% - Accent5 3 8" xfId="1161"/>
    <cellStyle name="40% - Accent5 3 9" xfId="1162"/>
    <cellStyle name="40% - Accent5 4" xfId="1163"/>
    <cellStyle name="40% - Accent5 4 10" xfId="1164"/>
    <cellStyle name="40% - Accent5 4 11" xfId="1165"/>
    <cellStyle name="40% - Accent5 4 12" xfId="1166"/>
    <cellStyle name="40% - Accent5 4 13" xfId="1167"/>
    <cellStyle name="40% - Accent5 4 14" xfId="1168"/>
    <cellStyle name="40% - Accent5 4 15" xfId="1169"/>
    <cellStyle name="40% - Accent5 4 16" xfId="1170"/>
    <cellStyle name="40% - Accent5 4 17" xfId="1171"/>
    <cellStyle name="40% - Accent5 4 18" xfId="1172"/>
    <cellStyle name="40% - Accent5 4 19" xfId="1173"/>
    <cellStyle name="40% - Accent5 4 2" xfId="1174"/>
    <cellStyle name="40% - Accent5 4 20" xfId="1175"/>
    <cellStyle name="40% - Accent5 4 21" xfId="1176"/>
    <cellStyle name="40% - Accent5 4 22" xfId="1177"/>
    <cellStyle name="40% - Accent5 4 23" xfId="1178"/>
    <cellStyle name="40% - Accent5 4 24" xfId="1179"/>
    <cellStyle name="40% - Accent5 4 25" xfId="1180"/>
    <cellStyle name="40% - Accent5 4 26" xfId="1181"/>
    <cellStyle name="40% - Accent5 4 27" xfId="1182"/>
    <cellStyle name="40% - Accent5 4 28" xfId="1183"/>
    <cellStyle name="40% - Accent5 4 3" xfId="1184"/>
    <cellStyle name="40% - Accent5 4 4" xfId="1185"/>
    <cellStyle name="40% - Accent5 4 5" xfId="1186"/>
    <cellStyle name="40% - Accent5 4 6" xfId="1187"/>
    <cellStyle name="40% - Accent5 4 7" xfId="1188"/>
    <cellStyle name="40% - Accent5 4 8" xfId="1189"/>
    <cellStyle name="40% - Accent5 4 9" xfId="1190"/>
    <cellStyle name="40% - Accent6 2" xfId="1191"/>
    <cellStyle name="40% - Accent6 2 10" xfId="1192"/>
    <cellStyle name="40% - Accent6 2 11" xfId="1193"/>
    <cellStyle name="40% - Accent6 2 12" xfId="1194"/>
    <cellStyle name="40% - Accent6 2 13" xfId="1195"/>
    <cellStyle name="40% - Accent6 2 14" xfId="1196"/>
    <cellStyle name="40% - Accent6 2 15" xfId="1197"/>
    <cellStyle name="40% - Accent6 2 16" xfId="1198"/>
    <cellStyle name="40% - Accent6 2 17" xfId="1199"/>
    <cellStyle name="40% - Accent6 2 18" xfId="1200"/>
    <cellStyle name="40% - Accent6 2 19" xfId="1201"/>
    <cellStyle name="40% - Accent6 2 2" xfId="1202"/>
    <cellStyle name="40% - Accent6 2 20" xfId="1203"/>
    <cellStyle name="40% - Accent6 2 21" xfId="1204"/>
    <cellStyle name="40% - Accent6 2 22" xfId="1205"/>
    <cellStyle name="40% - Accent6 2 23" xfId="1206"/>
    <cellStyle name="40% - Accent6 2 24" xfId="1207"/>
    <cellStyle name="40% - Accent6 2 25" xfId="1208"/>
    <cellStyle name="40% - Accent6 2 26" xfId="1209"/>
    <cellStyle name="40% - Accent6 2 27" xfId="1210"/>
    <cellStyle name="40% - Accent6 2 28" xfId="1211"/>
    <cellStyle name="40% - Accent6 2 29" xfId="1212"/>
    <cellStyle name="40% - Accent6 2 3" xfId="1213"/>
    <cellStyle name="40% - Accent6 2 30" xfId="1214"/>
    <cellStyle name="40% - Accent6 2 31" xfId="1215"/>
    <cellStyle name="40% - Accent6 2 32" xfId="1216"/>
    <cellStyle name="40% - Accent6 2 33" xfId="1217"/>
    <cellStyle name="40% - Accent6 2 34" xfId="1218"/>
    <cellStyle name="40% - Accent6 2 35" xfId="1219"/>
    <cellStyle name="40% - Accent6 2 36" xfId="1220"/>
    <cellStyle name="40% - Accent6 2 37" xfId="1221"/>
    <cellStyle name="40% - Accent6 2 38" xfId="1222"/>
    <cellStyle name="40% - Accent6 2 39" xfId="1223"/>
    <cellStyle name="40% - Accent6 2 4" xfId="1224"/>
    <cellStyle name="40% - Accent6 2 40" xfId="1225"/>
    <cellStyle name="40% - Accent6 2 41" xfId="1226"/>
    <cellStyle name="40% - Accent6 2 42" xfId="1227"/>
    <cellStyle name="40% - Accent6 2 43" xfId="1228"/>
    <cellStyle name="40% - Accent6 2 44" xfId="1229"/>
    <cellStyle name="40% - Accent6 2 45" xfId="1230"/>
    <cellStyle name="40% - Accent6 2 46" xfId="1231"/>
    <cellStyle name="40% - Accent6 2 47" xfId="1232"/>
    <cellStyle name="40% - Accent6 2 48" xfId="1233"/>
    <cellStyle name="40% - Accent6 2 49" xfId="1234"/>
    <cellStyle name="40% - Accent6 2 5" xfId="1235"/>
    <cellStyle name="40% - Accent6 2 6" xfId="1236"/>
    <cellStyle name="40% - Accent6 2 7" xfId="1237"/>
    <cellStyle name="40% - Accent6 2 8" xfId="1238"/>
    <cellStyle name="40% - Accent6 2 9" xfId="1239"/>
    <cellStyle name="40% - Accent6 3" xfId="1240"/>
    <cellStyle name="40% - Accent6 3 10" xfId="1241"/>
    <cellStyle name="40% - Accent6 3 11" xfId="1242"/>
    <cellStyle name="40% - Accent6 3 12" xfId="1243"/>
    <cellStyle name="40% - Accent6 3 13" xfId="1244"/>
    <cellStyle name="40% - Accent6 3 14" xfId="1245"/>
    <cellStyle name="40% - Accent6 3 15" xfId="1246"/>
    <cellStyle name="40% - Accent6 3 16" xfId="1247"/>
    <cellStyle name="40% - Accent6 3 17" xfId="1248"/>
    <cellStyle name="40% - Accent6 3 18" xfId="1249"/>
    <cellStyle name="40% - Accent6 3 19" xfId="1250"/>
    <cellStyle name="40% - Accent6 3 2" xfId="1251"/>
    <cellStyle name="40% - Accent6 3 20" xfId="1252"/>
    <cellStyle name="40% - Accent6 3 21" xfId="1253"/>
    <cellStyle name="40% - Accent6 3 22" xfId="1254"/>
    <cellStyle name="40% - Accent6 3 23" xfId="1255"/>
    <cellStyle name="40% - Accent6 3 24" xfId="1256"/>
    <cellStyle name="40% - Accent6 3 25" xfId="1257"/>
    <cellStyle name="40% - Accent6 3 26" xfId="1258"/>
    <cellStyle name="40% - Accent6 3 27" xfId="1259"/>
    <cellStyle name="40% - Accent6 3 28" xfId="1260"/>
    <cellStyle name="40% - Accent6 3 29" xfId="1261"/>
    <cellStyle name="40% - Accent6 3 3" xfId="1262"/>
    <cellStyle name="40% - Accent6 3 30" xfId="1263"/>
    <cellStyle name="40% - Accent6 3 31" xfId="1264"/>
    <cellStyle name="40% - Accent6 3 4" xfId="1265"/>
    <cellStyle name="40% - Accent6 3 5" xfId="1266"/>
    <cellStyle name="40% - Accent6 3 6" xfId="1267"/>
    <cellStyle name="40% - Accent6 3 7" xfId="1268"/>
    <cellStyle name="40% - Accent6 3 8" xfId="1269"/>
    <cellStyle name="40% - Accent6 3 9" xfId="1270"/>
    <cellStyle name="40% - Accent6 4" xfId="1271"/>
    <cellStyle name="40% - Accent6 4 10" xfId="1272"/>
    <cellStyle name="40% - Accent6 4 11" xfId="1273"/>
    <cellStyle name="40% - Accent6 4 12" xfId="1274"/>
    <cellStyle name="40% - Accent6 4 13" xfId="1275"/>
    <cellStyle name="40% - Accent6 4 14" xfId="1276"/>
    <cellStyle name="40% - Accent6 4 15" xfId="1277"/>
    <cellStyle name="40% - Accent6 4 16" xfId="1278"/>
    <cellStyle name="40% - Accent6 4 17" xfId="1279"/>
    <cellStyle name="40% - Accent6 4 18" xfId="1280"/>
    <cellStyle name="40% - Accent6 4 19" xfId="1281"/>
    <cellStyle name="40% - Accent6 4 2" xfId="1282"/>
    <cellStyle name="40% - Accent6 4 20" xfId="1283"/>
    <cellStyle name="40% - Accent6 4 21" xfId="1284"/>
    <cellStyle name="40% - Accent6 4 22" xfId="1285"/>
    <cellStyle name="40% - Accent6 4 23" xfId="1286"/>
    <cellStyle name="40% - Accent6 4 24" xfId="1287"/>
    <cellStyle name="40% - Accent6 4 25" xfId="1288"/>
    <cellStyle name="40% - Accent6 4 26" xfId="1289"/>
    <cellStyle name="40% - Accent6 4 27" xfId="1290"/>
    <cellStyle name="40% - Accent6 4 28" xfId="1291"/>
    <cellStyle name="40% - Accent6 4 3" xfId="1292"/>
    <cellStyle name="40% - Accent6 4 4" xfId="1293"/>
    <cellStyle name="40% - Accent6 4 5" xfId="1294"/>
    <cellStyle name="40% - Accent6 4 6" xfId="1295"/>
    <cellStyle name="40% - Accent6 4 7" xfId="1296"/>
    <cellStyle name="40% - Accent6 4 8" xfId="1297"/>
    <cellStyle name="40% - Accent6 4 9" xfId="1298"/>
    <cellStyle name="60% - Accent1 2" xfId="1299"/>
    <cellStyle name="60% - Accent1 3" xfId="1300"/>
    <cellStyle name="60% - Accent1 3 10" xfId="1301"/>
    <cellStyle name="60% - Accent1 3 11" xfId="1302"/>
    <cellStyle name="60% - Accent1 3 12" xfId="1303"/>
    <cellStyle name="60% - Accent1 3 13" xfId="1304"/>
    <cellStyle name="60% - Accent1 3 14" xfId="1305"/>
    <cellStyle name="60% - Accent1 3 15" xfId="1306"/>
    <cellStyle name="60% - Accent1 3 16" xfId="1307"/>
    <cellStyle name="60% - Accent1 3 17" xfId="1308"/>
    <cellStyle name="60% - Accent1 3 18" xfId="1309"/>
    <cellStyle name="60% - Accent1 3 19" xfId="1310"/>
    <cellStyle name="60% - Accent1 3 2" xfId="1311"/>
    <cellStyle name="60% - Accent1 3 20" xfId="1312"/>
    <cellStyle name="60% - Accent1 3 21" xfId="1313"/>
    <cellStyle name="60% - Accent1 3 22" xfId="1314"/>
    <cellStyle name="60% - Accent1 3 23" xfId="1315"/>
    <cellStyle name="60% - Accent1 3 24" xfId="1316"/>
    <cellStyle name="60% - Accent1 3 25" xfId="1317"/>
    <cellStyle name="60% - Accent1 3 26" xfId="1318"/>
    <cellStyle name="60% - Accent1 3 27" xfId="1319"/>
    <cellStyle name="60% - Accent1 3 28" xfId="1320"/>
    <cellStyle name="60% - Accent1 3 29" xfId="1321"/>
    <cellStyle name="60% - Accent1 3 3" xfId="1322"/>
    <cellStyle name="60% - Accent1 3 30" xfId="1323"/>
    <cellStyle name="60% - Accent1 3 31" xfId="1324"/>
    <cellStyle name="60% - Accent1 3 4" xfId="1325"/>
    <cellStyle name="60% - Accent1 3 5" xfId="1326"/>
    <cellStyle name="60% - Accent1 3 6" xfId="1327"/>
    <cellStyle name="60% - Accent1 3 7" xfId="1328"/>
    <cellStyle name="60% - Accent1 3 8" xfId="1329"/>
    <cellStyle name="60% - Accent1 3 9" xfId="1330"/>
    <cellStyle name="60% - Accent1 4" xfId="1331"/>
    <cellStyle name="60% - Accent1 4 10" xfId="1332"/>
    <cellStyle name="60% - Accent1 4 11" xfId="1333"/>
    <cellStyle name="60% - Accent1 4 12" xfId="1334"/>
    <cellStyle name="60% - Accent1 4 13" xfId="1335"/>
    <cellStyle name="60% - Accent1 4 14" xfId="1336"/>
    <cellStyle name="60% - Accent1 4 15" xfId="1337"/>
    <cellStyle name="60% - Accent1 4 16" xfId="1338"/>
    <cellStyle name="60% - Accent1 4 17" xfId="1339"/>
    <cellStyle name="60% - Accent1 4 18" xfId="1340"/>
    <cellStyle name="60% - Accent1 4 19" xfId="1341"/>
    <cellStyle name="60% - Accent1 4 2" xfId="1342"/>
    <cellStyle name="60% - Accent1 4 20" xfId="1343"/>
    <cellStyle name="60% - Accent1 4 21" xfId="1344"/>
    <cellStyle name="60% - Accent1 4 22" xfId="1345"/>
    <cellStyle name="60% - Accent1 4 23" xfId="1346"/>
    <cellStyle name="60% - Accent1 4 24" xfId="1347"/>
    <cellStyle name="60% - Accent1 4 25" xfId="1348"/>
    <cellStyle name="60% - Accent1 4 26" xfId="1349"/>
    <cellStyle name="60% - Accent1 4 27" xfId="1350"/>
    <cellStyle name="60% - Accent1 4 28" xfId="1351"/>
    <cellStyle name="60% - Accent1 4 3" xfId="1352"/>
    <cellStyle name="60% - Accent1 4 4" xfId="1353"/>
    <cellStyle name="60% - Accent1 4 5" xfId="1354"/>
    <cellStyle name="60% - Accent1 4 6" xfId="1355"/>
    <cellStyle name="60% - Accent1 4 7" xfId="1356"/>
    <cellStyle name="60% - Accent1 4 8" xfId="1357"/>
    <cellStyle name="60% - Accent1 4 9" xfId="1358"/>
    <cellStyle name="60% - Accent2 2" xfId="1359"/>
    <cellStyle name="60% - Accent2 3" xfId="1360"/>
    <cellStyle name="60% - Accent2 3 10" xfId="1361"/>
    <cellStyle name="60% - Accent2 3 11" xfId="1362"/>
    <cellStyle name="60% - Accent2 3 12" xfId="1363"/>
    <cellStyle name="60% - Accent2 3 13" xfId="1364"/>
    <cellStyle name="60% - Accent2 3 14" xfId="1365"/>
    <cellStyle name="60% - Accent2 3 15" xfId="1366"/>
    <cellStyle name="60% - Accent2 3 16" xfId="1367"/>
    <cellStyle name="60% - Accent2 3 17" xfId="1368"/>
    <cellStyle name="60% - Accent2 3 18" xfId="1369"/>
    <cellStyle name="60% - Accent2 3 19" xfId="1370"/>
    <cellStyle name="60% - Accent2 3 2" xfId="1371"/>
    <cellStyle name="60% - Accent2 3 20" xfId="1372"/>
    <cellStyle name="60% - Accent2 3 21" xfId="1373"/>
    <cellStyle name="60% - Accent2 3 22" xfId="1374"/>
    <cellStyle name="60% - Accent2 3 23" xfId="1375"/>
    <cellStyle name="60% - Accent2 3 24" xfId="1376"/>
    <cellStyle name="60% - Accent2 3 25" xfId="1377"/>
    <cellStyle name="60% - Accent2 3 26" xfId="1378"/>
    <cellStyle name="60% - Accent2 3 27" xfId="1379"/>
    <cellStyle name="60% - Accent2 3 28" xfId="1380"/>
    <cellStyle name="60% - Accent2 3 29" xfId="1381"/>
    <cellStyle name="60% - Accent2 3 3" xfId="1382"/>
    <cellStyle name="60% - Accent2 3 30" xfId="1383"/>
    <cellStyle name="60% - Accent2 3 31" xfId="1384"/>
    <cellStyle name="60% - Accent2 3 4" xfId="1385"/>
    <cellStyle name="60% - Accent2 3 5" xfId="1386"/>
    <cellStyle name="60% - Accent2 3 6" xfId="1387"/>
    <cellStyle name="60% - Accent2 3 7" xfId="1388"/>
    <cellStyle name="60% - Accent2 3 8" xfId="1389"/>
    <cellStyle name="60% - Accent2 3 9" xfId="1390"/>
    <cellStyle name="60% - Accent2 4" xfId="1391"/>
    <cellStyle name="60% - Accent2 4 10" xfId="1392"/>
    <cellStyle name="60% - Accent2 4 11" xfId="1393"/>
    <cellStyle name="60% - Accent2 4 12" xfId="1394"/>
    <cellStyle name="60% - Accent2 4 13" xfId="1395"/>
    <cellStyle name="60% - Accent2 4 14" xfId="1396"/>
    <cellStyle name="60% - Accent2 4 15" xfId="1397"/>
    <cellStyle name="60% - Accent2 4 16" xfId="1398"/>
    <cellStyle name="60% - Accent2 4 17" xfId="1399"/>
    <cellStyle name="60% - Accent2 4 18" xfId="1400"/>
    <cellStyle name="60% - Accent2 4 19" xfId="1401"/>
    <cellStyle name="60% - Accent2 4 2" xfId="1402"/>
    <cellStyle name="60% - Accent2 4 20" xfId="1403"/>
    <cellStyle name="60% - Accent2 4 21" xfId="1404"/>
    <cellStyle name="60% - Accent2 4 22" xfId="1405"/>
    <cellStyle name="60% - Accent2 4 23" xfId="1406"/>
    <cellStyle name="60% - Accent2 4 24" xfId="1407"/>
    <cellStyle name="60% - Accent2 4 25" xfId="1408"/>
    <cellStyle name="60% - Accent2 4 26" xfId="1409"/>
    <cellStyle name="60% - Accent2 4 27" xfId="1410"/>
    <cellStyle name="60% - Accent2 4 28" xfId="1411"/>
    <cellStyle name="60% - Accent2 4 3" xfId="1412"/>
    <cellStyle name="60% - Accent2 4 4" xfId="1413"/>
    <cellStyle name="60% - Accent2 4 5" xfId="1414"/>
    <cellStyle name="60% - Accent2 4 6" xfId="1415"/>
    <cellStyle name="60% - Accent2 4 7" xfId="1416"/>
    <cellStyle name="60% - Accent2 4 8" xfId="1417"/>
    <cellStyle name="60% - Accent2 4 9" xfId="1418"/>
    <cellStyle name="60% - Accent3 2" xfId="1419"/>
    <cellStyle name="60% - Accent3 3" xfId="1420"/>
    <cellStyle name="60% - Accent3 3 10" xfId="1421"/>
    <cellStyle name="60% - Accent3 3 11" xfId="1422"/>
    <cellStyle name="60% - Accent3 3 12" xfId="1423"/>
    <cellStyle name="60% - Accent3 3 13" xfId="1424"/>
    <cellStyle name="60% - Accent3 3 14" xfId="1425"/>
    <cellStyle name="60% - Accent3 3 15" xfId="1426"/>
    <cellStyle name="60% - Accent3 3 16" xfId="1427"/>
    <cellStyle name="60% - Accent3 3 17" xfId="1428"/>
    <cellStyle name="60% - Accent3 3 18" xfId="1429"/>
    <cellStyle name="60% - Accent3 3 19" xfId="1430"/>
    <cellStyle name="60% - Accent3 3 2" xfId="1431"/>
    <cellStyle name="60% - Accent3 3 20" xfId="1432"/>
    <cellStyle name="60% - Accent3 3 21" xfId="1433"/>
    <cellStyle name="60% - Accent3 3 22" xfId="1434"/>
    <cellStyle name="60% - Accent3 3 23" xfId="1435"/>
    <cellStyle name="60% - Accent3 3 24" xfId="1436"/>
    <cellStyle name="60% - Accent3 3 25" xfId="1437"/>
    <cellStyle name="60% - Accent3 3 26" xfId="1438"/>
    <cellStyle name="60% - Accent3 3 27" xfId="1439"/>
    <cellStyle name="60% - Accent3 3 28" xfId="1440"/>
    <cellStyle name="60% - Accent3 3 29" xfId="1441"/>
    <cellStyle name="60% - Accent3 3 3" xfId="1442"/>
    <cellStyle name="60% - Accent3 3 30" xfId="1443"/>
    <cellStyle name="60% - Accent3 3 31" xfId="1444"/>
    <cellStyle name="60% - Accent3 3 4" xfId="1445"/>
    <cellStyle name="60% - Accent3 3 5" xfId="1446"/>
    <cellStyle name="60% - Accent3 3 6" xfId="1447"/>
    <cellStyle name="60% - Accent3 3 7" xfId="1448"/>
    <cellStyle name="60% - Accent3 3 8" xfId="1449"/>
    <cellStyle name="60% - Accent3 3 9" xfId="1450"/>
    <cellStyle name="60% - Accent3 4" xfId="1451"/>
    <cellStyle name="60% - Accent3 4 10" xfId="1452"/>
    <cellStyle name="60% - Accent3 4 11" xfId="1453"/>
    <cellStyle name="60% - Accent3 4 12" xfId="1454"/>
    <cellStyle name="60% - Accent3 4 13" xfId="1455"/>
    <cellStyle name="60% - Accent3 4 14" xfId="1456"/>
    <cellStyle name="60% - Accent3 4 15" xfId="1457"/>
    <cellStyle name="60% - Accent3 4 16" xfId="1458"/>
    <cellStyle name="60% - Accent3 4 17" xfId="1459"/>
    <cellStyle name="60% - Accent3 4 18" xfId="1460"/>
    <cellStyle name="60% - Accent3 4 19" xfId="1461"/>
    <cellStyle name="60% - Accent3 4 2" xfId="1462"/>
    <cellStyle name="60% - Accent3 4 20" xfId="1463"/>
    <cellStyle name="60% - Accent3 4 21" xfId="1464"/>
    <cellStyle name="60% - Accent3 4 22" xfId="1465"/>
    <cellStyle name="60% - Accent3 4 23" xfId="1466"/>
    <cellStyle name="60% - Accent3 4 24" xfId="1467"/>
    <cellStyle name="60% - Accent3 4 25" xfId="1468"/>
    <cellStyle name="60% - Accent3 4 26" xfId="1469"/>
    <cellStyle name="60% - Accent3 4 27" xfId="1470"/>
    <cellStyle name="60% - Accent3 4 28" xfId="1471"/>
    <cellStyle name="60% - Accent3 4 3" xfId="1472"/>
    <cellStyle name="60% - Accent3 4 4" xfId="1473"/>
    <cellStyle name="60% - Accent3 4 5" xfId="1474"/>
    <cellStyle name="60% - Accent3 4 6" xfId="1475"/>
    <cellStyle name="60% - Accent3 4 7" xfId="1476"/>
    <cellStyle name="60% - Accent3 4 8" xfId="1477"/>
    <cellStyle name="60% - Accent3 4 9" xfId="1478"/>
    <cellStyle name="60% - Accent4 2" xfId="1479"/>
    <cellStyle name="60% - Accent4 3" xfId="1480"/>
    <cellStyle name="60% - Accent4 3 10" xfId="1481"/>
    <cellStyle name="60% - Accent4 3 11" xfId="1482"/>
    <cellStyle name="60% - Accent4 3 12" xfId="1483"/>
    <cellStyle name="60% - Accent4 3 13" xfId="1484"/>
    <cellStyle name="60% - Accent4 3 14" xfId="1485"/>
    <cellStyle name="60% - Accent4 3 15" xfId="1486"/>
    <cellStyle name="60% - Accent4 3 16" xfId="1487"/>
    <cellStyle name="60% - Accent4 3 17" xfId="1488"/>
    <cellStyle name="60% - Accent4 3 18" xfId="1489"/>
    <cellStyle name="60% - Accent4 3 19" xfId="1490"/>
    <cellStyle name="60% - Accent4 3 2" xfId="1491"/>
    <cellStyle name="60% - Accent4 3 20" xfId="1492"/>
    <cellStyle name="60% - Accent4 3 21" xfId="1493"/>
    <cellStyle name="60% - Accent4 3 22" xfId="1494"/>
    <cellStyle name="60% - Accent4 3 23" xfId="1495"/>
    <cellStyle name="60% - Accent4 3 24" xfId="1496"/>
    <cellStyle name="60% - Accent4 3 25" xfId="1497"/>
    <cellStyle name="60% - Accent4 3 26" xfId="1498"/>
    <cellStyle name="60% - Accent4 3 27" xfId="1499"/>
    <cellStyle name="60% - Accent4 3 28" xfId="1500"/>
    <cellStyle name="60% - Accent4 3 29" xfId="1501"/>
    <cellStyle name="60% - Accent4 3 3" xfId="1502"/>
    <cellStyle name="60% - Accent4 3 30" xfId="1503"/>
    <cellStyle name="60% - Accent4 3 31" xfId="1504"/>
    <cellStyle name="60% - Accent4 3 4" xfId="1505"/>
    <cellStyle name="60% - Accent4 3 5" xfId="1506"/>
    <cellStyle name="60% - Accent4 3 6" xfId="1507"/>
    <cellStyle name="60% - Accent4 3 7" xfId="1508"/>
    <cellStyle name="60% - Accent4 3 8" xfId="1509"/>
    <cellStyle name="60% - Accent4 3 9" xfId="1510"/>
    <cellStyle name="60% - Accent4 4" xfId="1511"/>
    <cellStyle name="60% - Accent4 4 10" xfId="1512"/>
    <cellStyle name="60% - Accent4 4 11" xfId="1513"/>
    <cellStyle name="60% - Accent4 4 12" xfId="1514"/>
    <cellStyle name="60% - Accent4 4 13" xfId="1515"/>
    <cellStyle name="60% - Accent4 4 14" xfId="1516"/>
    <cellStyle name="60% - Accent4 4 15" xfId="1517"/>
    <cellStyle name="60% - Accent4 4 16" xfId="1518"/>
    <cellStyle name="60% - Accent4 4 17" xfId="1519"/>
    <cellStyle name="60% - Accent4 4 18" xfId="1520"/>
    <cellStyle name="60% - Accent4 4 19" xfId="1521"/>
    <cellStyle name="60% - Accent4 4 2" xfId="1522"/>
    <cellStyle name="60% - Accent4 4 20" xfId="1523"/>
    <cellStyle name="60% - Accent4 4 21" xfId="1524"/>
    <cellStyle name="60% - Accent4 4 22" xfId="1525"/>
    <cellStyle name="60% - Accent4 4 23" xfId="1526"/>
    <cellStyle name="60% - Accent4 4 24" xfId="1527"/>
    <cellStyle name="60% - Accent4 4 25" xfId="1528"/>
    <cellStyle name="60% - Accent4 4 26" xfId="1529"/>
    <cellStyle name="60% - Accent4 4 27" xfId="1530"/>
    <cellStyle name="60% - Accent4 4 28" xfId="1531"/>
    <cellStyle name="60% - Accent4 4 3" xfId="1532"/>
    <cellStyle name="60% - Accent4 4 4" xfId="1533"/>
    <cellStyle name="60% - Accent4 4 5" xfId="1534"/>
    <cellStyle name="60% - Accent4 4 6" xfId="1535"/>
    <cellStyle name="60% - Accent4 4 7" xfId="1536"/>
    <cellStyle name="60% - Accent4 4 8" xfId="1537"/>
    <cellStyle name="60% - Accent4 4 9" xfId="1538"/>
    <cellStyle name="60% - Accent5 2" xfId="1539"/>
    <cellStyle name="60% - Accent5 3" xfId="1540"/>
    <cellStyle name="60% - Accent5 3 10" xfId="1541"/>
    <cellStyle name="60% - Accent5 3 11" xfId="1542"/>
    <cellStyle name="60% - Accent5 3 12" xfId="1543"/>
    <cellStyle name="60% - Accent5 3 13" xfId="1544"/>
    <cellStyle name="60% - Accent5 3 14" xfId="1545"/>
    <cellStyle name="60% - Accent5 3 15" xfId="1546"/>
    <cellStyle name="60% - Accent5 3 16" xfId="1547"/>
    <cellStyle name="60% - Accent5 3 17" xfId="1548"/>
    <cellStyle name="60% - Accent5 3 18" xfId="1549"/>
    <cellStyle name="60% - Accent5 3 19" xfId="1550"/>
    <cellStyle name="60% - Accent5 3 2" xfId="1551"/>
    <cellStyle name="60% - Accent5 3 20" xfId="1552"/>
    <cellStyle name="60% - Accent5 3 21" xfId="1553"/>
    <cellStyle name="60% - Accent5 3 22" xfId="1554"/>
    <cellStyle name="60% - Accent5 3 23" xfId="1555"/>
    <cellStyle name="60% - Accent5 3 24" xfId="1556"/>
    <cellStyle name="60% - Accent5 3 25" xfId="1557"/>
    <cellStyle name="60% - Accent5 3 26" xfId="1558"/>
    <cellStyle name="60% - Accent5 3 27" xfId="1559"/>
    <cellStyle name="60% - Accent5 3 28" xfId="1560"/>
    <cellStyle name="60% - Accent5 3 29" xfId="1561"/>
    <cellStyle name="60% - Accent5 3 3" xfId="1562"/>
    <cellStyle name="60% - Accent5 3 30" xfId="1563"/>
    <cellStyle name="60% - Accent5 3 31" xfId="1564"/>
    <cellStyle name="60% - Accent5 3 4" xfId="1565"/>
    <cellStyle name="60% - Accent5 3 5" xfId="1566"/>
    <cellStyle name="60% - Accent5 3 6" xfId="1567"/>
    <cellStyle name="60% - Accent5 3 7" xfId="1568"/>
    <cellStyle name="60% - Accent5 3 8" xfId="1569"/>
    <cellStyle name="60% - Accent5 3 9" xfId="1570"/>
    <cellStyle name="60% - Accent5 4" xfId="1571"/>
    <cellStyle name="60% - Accent5 4 10" xfId="1572"/>
    <cellStyle name="60% - Accent5 4 11" xfId="1573"/>
    <cellStyle name="60% - Accent5 4 12" xfId="1574"/>
    <cellStyle name="60% - Accent5 4 13" xfId="1575"/>
    <cellStyle name="60% - Accent5 4 14" xfId="1576"/>
    <cellStyle name="60% - Accent5 4 15" xfId="1577"/>
    <cellStyle name="60% - Accent5 4 16" xfId="1578"/>
    <cellStyle name="60% - Accent5 4 17" xfId="1579"/>
    <cellStyle name="60% - Accent5 4 18" xfId="1580"/>
    <cellStyle name="60% - Accent5 4 19" xfId="1581"/>
    <cellStyle name="60% - Accent5 4 2" xfId="1582"/>
    <cellStyle name="60% - Accent5 4 20" xfId="1583"/>
    <cellStyle name="60% - Accent5 4 21" xfId="1584"/>
    <cellStyle name="60% - Accent5 4 22" xfId="1585"/>
    <cellStyle name="60% - Accent5 4 23" xfId="1586"/>
    <cellStyle name="60% - Accent5 4 24" xfId="1587"/>
    <cellStyle name="60% - Accent5 4 25" xfId="1588"/>
    <cellStyle name="60% - Accent5 4 26" xfId="1589"/>
    <cellStyle name="60% - Accent5 4 27" xfId="1590"/>
    <cellStyle name="60% - Accent5 4 28" xfId="1591"/>
    <cellStyle name="60% - Accent5 4 3" xfId="1592"/>
    <cellStyle name="60% - Accent5 4 4" xfId="1593"/>
    <cellStyle name="60% - Accent5 4 5" xfId="1594"/>
    <cellStyle name="60% - Accent5 4 6" xfId="1595"/>
    <cellStyle name="60% - Accent5 4 7" xfId="1596"/>
    <cellStyle name="60% - Accent5 4 8" xfId="1597"/>
    <cellStyle name="60% - Accent5 4 9" xfId="1598"/>
    <cellStyle name="60% - Accent6 2" xfId="1599"/>
    <cellStyle name="60% - Accent6 3" xfId="1600"/>
    <cellStyle name="60% - Accent6 3 10" xfId="1601"/>
    <cellStyle name="60% - Accent6 3 11" xfId="1602"/>
    <cellStyle name="60% - Accent6 3 12" xfId="1603"/>
    <cellStyle name="60% - Accent6 3 13" xfId="1604"/>
    <cellStyle name="60% - Accent6 3 14" xfId="1605"/>
    <cellStyle name="60% - Accent6 3 15" xfId="1606"/>
    <cellStyle name="60% - Accent6 3 16" xfId="1607"/>
    <cellStyle name="60% - Accent6 3 17" xfId="1608"/>
    <cellStyle name="60% - Accent6 3 18" xfId="1609"/>
    <cellStyle name="60% - Accent6 3 19" xfId="1610"/>
    <cellStyle name="60% - Accent6 3 2" xfId="1611"/>
    <cellStyle name="60% - Accent6 3 20" xfId="1612"/>
    <cellStyle name="60% - Accent6 3 21" xfId="1613"/>
    <cellStyle name="60% - Accent6 3 22" xfId="1614"/>
    <cellStyle name="60% - Accent6 3 23" xfId="1615"/>
    <cellStyle name="60% - Accent6 3 24" xfId="1616"/>
    <cellStyle name="60% - Accent6 3 25" xfId="1617"/>
    <cellStyle name="60% - Accent6 3 26" xfId="1618"/>
    <cellStyle name="60% - Accent6 3 27" xfId="1619"/>
    <cellStyle name="60% - Accent6 3 28" xfId="1620"/>
    <cellStyle name="60% - Accent6 3 29" xfId="1621"/>
    <cellStyle name="60% - Accent6 3 3" xfId="1622"/>
    <cellStyle name="60% - Accent6 3 30" xfId="1623"/>
    <cellStyle name="60% - Accent6 3 31" xfId="1624"/>
    <cellStyle name="60% - Accent6 3 4" xfId="1625"/>
    <cellStyle name="60% - Accent6 3 5" xfId="1626"/>
    <cellStyle name="60% - Accent6 3 6" xfId="1627"/>
    <cellStyle name="60% - Accent6 3 7" xfId="1628"/>
    <cellStyle name="60% - Accent6 3 8" xfId="1629"/>
    <cellStyle name="60% - Accent6 3 9" xfId="1630"/>
    <cellStyle name="60% - Accent6 4" xfId="1631"/>
    <cellStyle name="60% - Accent6 4 10" xfId="1632"/>
    <cellStyle name="60% - Accent6 4 11" xfId="1633"/>
    <cellStyle name="60% - Accent6 4 12" xfId="1634"/>
    <cellStyle name="60% - Accent6 4 13" xfId="1635"/>
    <cellStyle name="60% - Accent6 4 14" xfId="1636"/>
    <cellStyle name="60% - Accent6 4 15" xfId="1637"/>
    <cellStyle name="60% - Accent6 4 16" xfId="1638"/>
    <cellStyle name="60% - Accent6 4 17" xfId="1639"/>
    <cellStyle name="60% - Accent6 4 18" xfId="1640"/>
    <cellStyle name="60% - Accent6 4 19" xfId="1641"/>
    <cellStyle name="60% - Accent6 4 2" xfId="1642"/>
    <cellStyle name="60% - Accent6 4 20" xfId="1643"/>
    <cellStyle name="60% - Accent6 4 21" xfId="1644"/>
    <cellStyle name="60% - Accent6 4 22" xfId="1645"/>
    <cellStyle name="60% - Accent6 4 23" xfId="1646"/>
    <cellStyle name="60% - Accent6 4 24" xfId="1647"/>
    <cellStyle name="60% - Accent6 4 25" xfId="1648"/>
    <cellStyle name="60% - Accent6 4 26" xfId="1649"/>
    <cellStyle name="60% - Accent6 4 27" xfId="1650"/>
    <cellStyle name="60% - Accent6 4 28" xfId="1651"/>
    <cellStyle name="60% - Accent6 4 3" xfId="1652"/>
    <cellStyle name="60% - Accent6 4 4" xfId="1653"/>
    <cellStyle name="60% - Accent6 4 5" xfId="1654"/>
    <cellStyle name="60% - Accent6 4 6" xfId="1655"/>
    <cellStyle name="60% - Accent6 4 7" xfId="1656"/>
    <cellStyle name="60% - Accent6 4 8" xfId="1657"/>
    <cellStyle name="60% - Accent6 4 9" xfId="1658"/>
    <cellStyle name="Accent1 2" xfId="1659"/>
    <cellStyle name="Accent1 3" xfId="1660"/>
    <cellStyle name="Accent1 3 10" xfId="1661"/>
    <cellStyle name="Accent1 3 11" xfId="1662"/>
    <cellStyle name="Accent1 3 12" xfId="1663"/>
    <cellStyle name="Accent1 3 13" xfId="1664"/>
    <cellStyle name="Accent1 3 14" xfId="1665"/>
    <cellStyle name="Accent1 3 15" xfId="1666"/>
    <cellStyle name="Accent1 3 16" xfId="1667"/>
    <cellStyle name="Accent1 3 17" xfId="1668"/>
    <cellStyle name="Accent1 3 18" xfId="1669"/>
    <cellStyle name="Accent1 3 19" xfId="1670"/>
    <cellStyle name="Accent1 3 2" xfId="1671"/>
    <cellStyle name="Accent1 3 20" xfId="1672"/>
    <cellStyle name="Accent1 3 21" xfId="1673"/>
    <cellStyle name="Accent1 3 22" xfId="1674"/>
    <cellStyle name="Accent1 3 23" xfId="1675"/>
    <cellStyle name="Accent1 3 24" xfId="1676"/>
    <cellStyle name="Accent1 3 25" xfId="1677"/>
    <cellStyle name="Accent1 3 26" xfId="1678"/>
    <cellStyle name="Accent1 3 27" xfId="1679"/>
    <cellStyle name="Accent1 3 28" xfId="1680"/>
    <cellStyle name="Accent1 3 29" xfId="1681"/>
    <cellStyle name="Accent1 3 3" xfId="1682"/>
    <cellStyle name="Accent1 3 30" xfId="1683"/>
    <cellStyle name="Accent1 3 31" xfId="1684"/>
    <cellStyle name="Accent1 3 4" xfId="1685"/>
    <cellStyle name="Accent1 3 5" xfId="1686"/>
    <cellStyle name="Accent1 3 6" xfId="1687"/>
    <cellStyle name="Accent1 3 7" xfId="1688"/>
    <cellStyle name="Accent1 3 8" xfId="1689"/>
    <cellStyle name="Accent1 3 9" xfId="1690"/>
    <cellStyle name="Accent1 4" xfId="1691"/>
    <cellStyle name="Accent1 4 10" xfId="1692"/>
    <cellStyle name="Accent1 4 11" xfId="1693"/>
    <cellStyle name="Accent1 4 12" xfId="1694"/>
    <cellStyle name="Accent1 4 13" xfId="1695"/>
    <cellStyle name="Accent1 4 14" xfId="1696"/>
    <cellStyle name="Accent1 4 15" xfId="1697"/>
    <cellStyle name="Accent1 4 16" xfId="1698"/>
    <cellStyle name="Accent1 4 17" xfId="1699"/>
    <cellStyle name="Accent1 4 18" xfId="1700"/>
    <cellStyle name="Accent1 4 19" xfId="1701"/>
    <cellStyle name="Accent1 4 2" xfId="1702"/>
    <cellStyle name="Accent1 4 20" xfId="1703"/>
    <cellStyle name="Accent1 4 21" xfId="1704"/>
    <cellStyle name="Accent1 4 22" xfId="1705"/>
    <cellStyle name="Accent1 4 23" xfId="1706"/>
    <cellStyle name="Accent1 4 24" xfId="1707"/>
    <cellStyle name="Accent1 4 25" xfId="1708"/>
    <cellStyle name="Accent1 4 26" xfId="1709"/>
    <cellStyle name="Accent1 4 27" xfId="1710"/>
    <cellStyle name="Accent1 4 28" xfId="1711"/>
    <cellStyle name="Accent1 4 3" xfId="1712"/>
    <cellStyle name="Accent1 4 4" xfId="1713"/>
    <cellStyle name="Accent1 4 5" xfId="1714"/>
    <cellStyle name="Accent1 4 6" xfId="1715"/>
    <cellStyle name="Accent1 4 7" xfId="1716"/>
    <cellStyle name="Accent1 4 8" xfId="1717"/>
    <cellStyle name="Accent1 4 9" xfId="1718"/>
    <cellStyle name="Accent2 2" xfId="1719"/>
    <cellStyle name="Accent2 3" xfId="1720"/>
    <cellStyle name="Accent2 3 10" xfId="1721"/>
    <cellStyle name="Accent2 3 11" xfId="1722"/>
    <cellStyle name="Accent2 3 12" xfId="1723"/>
    <cellStyle name="Accent2 3 13" xfId="1724"/>
    <cellStyle name="Accent2 3 14" xfId="1725"/>
    <cellStyle name="Accent2 3 15" xfId="1726"/>
    <cellStyle name="Accent2 3 16" xfId="1727"/>
    <cellStyle name="Accent2 3 17" xfId="1728"/>
    <cellStyle name="Accent2 3 18" xfId="1729"/>
    <cellStyle name="Accent2 3 19" xfId="1730"/>
    <cellStyle name="Accent2 3 2" xfId="1731"/>
    <cellStyle name="Accent2 3 20" xfId="1732"/>
    <cellStyle name="Accent2 3 21" xfId="1733"/>
    <cellStyle name="Accent2 3 22" xfId="1734"/>
    <cellStyle name="Accent2 3 23" xfId="1735"/>
    <cellStyle name="Accent2 3 24" xfId="1736"/>
    <cellStyle name="Accent2 3 25" xfId="1737"/>
    <cellStyle name="Accent2 3 26" xfId="1738"/>
    <cellStyle name="Accent2 3 27" xfId="1739"/>
    <cellStyle name="Accent2 3 28" xfId="1740"/>
    <cellStyle name="Accent2 3 29" xfId="1741"/>
    <cellStyle name="Accent2 3 3" xfId="1742"/>
    <cellStyle name="Accent2 3 30" xfId="1743"/>
    <cellStyle name="Accent2 3 31" xfId="1744"/>
    <cellStyle name="Accent2 3 4" xfId="1745"/>
    <cellStyle name="Accent2 3 5" xfId="1746"/>
    <cellStyle name="Accent2 3 6" xfId="1747"/>
    <cellStyle name="Accent2 3 7" xfId="1748"/>
    <cellStyle name="Accent2 3 8" xfId="1749"/>
    <cellStyle name="Accent2 3 9" xfId="1750"/>
    <cellStyle name="Accent2 4" xfId="1751"/>
    <cellStyle name="Accent2 4 10" xfId="1752"/>
    <cellStyle name="Accent2 4 11" xfId="1753"/>
    <cellStyle name="Accent2 4 12" xfId="1754"/>
    <cellStyle name="Accent2 4 13" xfId="1755"/>
    <cellStyle name="Accent2 4 14" xfId="1756"/>
    <cellStyle name="Accent2 4 15" xfId="1757"/>
    <cellStyle name="Accent2 4 16" xfId="1758"/>
    <cellStyle name="Accent2 4 17" xfId="1759"/>
    <cellStyle name="Accent2 4 18" xfId="1760"/>
    <cellStyle name="Accent2 4 19" xfId="1761"/>
    <cellStyle name="Accent2 4 2" xfId="1762"/>
    <cellStyle name="Accent2 4 20" xfId="1763"/>
    <cellStyle name="Accent2 4 21" xfId="1764"/>
    <cellStyle name="Accent2 4 22" xfId="1765"/>
    <cellStyle name="Accent2 4 23" xfId="1766"/>
    <cellStyle name="Accent2 4 24" xfId="1767"/>
    <cellStyle name="Accent2 4 25" xfId="1768"/>
    <cellStyle name="Accent2 4 26" xfId="1769"/>
    <cellStyle name="Accent2 4 27" xfId="1770"/>
    <cellStyle name="Accent2 4 28" xfId="1771"/>
    <cellStyle name="Accent2 4 3" xfId="1772"/>
    <cellStyle name="Accent2 4 4" xfId="1773"/>
    <cellStyle name="Accent2 4 5" xfId="1774"/>
    <cellStyle name="Accent2 4 6" xfId="1775"/>
    <cellStyle name="Accent2 4 7" xfId="1776"/>
    <cellStyle name="Accent2 4 8" xfId="1777"/>
    <cellStyle name="Accent2 4 9" xfId="1778"/>
    <cellStyle name="Accent3 2" xfId="1779"/>
    <cellStyle name="Accent3 3" xfId="1780"/>
    <cellStyle name="Accent3 3 10" xfId="1781"/>
    <cellStyle name="Accent3 3 11" xfId="1782"/>
    <cellStyle name="Accent3 3 12" xfId="1783"/>
    <cellStyle name="Accent3 3 13" xfId="1784"/>
    <cellStyle name="Accent3 3 14" xfId="1785"/>
    <cellStyle name="Accent3 3 15" xfId="1786"/>
    <cellStyle name="Accent3 3 16" xfId="1787"/>
    <cellStyle name="Accent3 3 17" xfId="1788"/>
    <cellStyle name="Accent3 3 18" xfId="1789"/>
    <cellStyle name="Accent3 3 19" xfId="1790"/>
    <cellStyle name="Accent3 3 2" xfId="1791"/>
    <cellStyle name="Accent3 3 20" xfId="1792"/>
    <cellStyle name="Accent3 3 21" xfId="1793"/>
    <cellStyle name="Accent3 3 22" xfId="1794"/>
    <cellStyle name="Accent3 3 23" xfId="1795"/>
    <cellStyle name="Accent3 3 24" xfId="1796"/>
    <cellStyle name="Accent3 3 25" xfId="1797"/>
    <cellStyle name="Accent3 3 26" xfId="1798"/>
    <cellStyle name="Accent3 3 27" xfId="1799"/>
    <cellStyle name="Accent3 3 28" xfId="1800"/>
    <cellStyle name="Accent3 3 29" xfId="1801"/>
    <cellStyle name="Accent3 3 3" xfId="1802"/>
    <cellStyle name="Accent3 3 30" xfId="1803"/>
    <cellStyle name="Accent3 3 31" xfId="1804"/>
    <cellStyle name="Accent3 3 4" xfId="1805"/>
    <cellStyle name="Accent3 3 5" xfId="1806"/>
    <cellStyle name="Accent3 3 6" xfId="1807"/>
    <cellStyle name="Accent3 3 7" xfId="1808"/>
    <cellStyle name="Accent3 3 8" xfId="1809"/>
    <cellStyle name="Accent3 3 9" xfId="1810"/>
    <cellStyle name="Accent3 4" xfId="1811"/>
    <cellStyle name="Accent3 4 10" xfId="1812"/>
    <cellStyle name="Accent3 4 11" xfId="1813"/>
    <cellStyle name="Accent3 4 12" xfId="1814"/>
    <cellStyle name="Accent3 4 13" xfId="1815"/>
    <cellStyle name="Accent3 4 14" xfId="1816"/>
    <cellStyle name="Accent3 4 15" xfId="1817"/>
    <cellStyle name="Accent3 4 16" xfId="1818"/>
    <cellStyle name="Accent3 4 17" xfId="1819"/>
    <cellStyle name="Accent3 4 18" xfId="1820"/>
    <cellStyle name="Accent3 4 19" xfId="1821"/>
    <cellStyle name="Accent3 4 2" xfId="1822"/>
    <cellStyle name="Accent3 4 20" xfId="1823"/>
    <cellStyle name="Accent3 4 21" xfId="1824"/>
    <cellStyle name="Accent3 4 22" xfId="1825"/>
    <cellStyle name="Accent3 4 23" xfId="1826"/>
    <cellStyle name="Accent3 4 24" xfId="1827"/>
    <cellStyle name="Accent3 4 25" xfId="1828"/>
    <cellStyle name="Accent3 4 26" xfId="1829"/>
    <cellStyle name="Accent3 4 27" xfId="1830"/>
    <cellStyle name="Accent3 4 28" xfId="1831"/>
    <cellStyle name="Accent3 4 3" xfId="1832"/>
    <cellStyle name="Accent3 4 4" xfId="1833"/>
    <cellStyle name="Accent3 4 5" xfId="1834"/>
    <cellStyle name="Accent3 4 6" xfId="1835"/>
    <cellStyle name="Accent3 4 7" xfId="1836"/>
    <cellStyle name="Accent3 4 8" xfId="1837"/>
    <cellStyle name="Accent3 4 9" xfId="1838"/>
    <cellStyle name="Accent4 2" xfId="1839"/>
    <cellStyle name="Accent4 3" xfId="1840"/>
    <cellStyle name="Accent4 3 10" xfId="1841"/>
    <cellStyle name="Accent4 3 11" xfId="1842"/>
    <cellStyle name="Accent4 3 12" xfId="1843"/>
    <cellStyle name="Accent4 3 13" xfId="1844"/>
    <cellStyle name="Accent4 3 14" xfId="1845"/>
    <cellStyle name="Accent4 3 15" xfId="1846"/>
    <cellStyle name="Accent4 3 16" xfId="1847"/>
    <cellStyle name="Accent4 3 17" xfId="1848"/>
    <cellStyle name="Accent4 3 18" xfId="1849"/>
    <cellStyle name="Accent4 3 19" xfId="1850"/>
    <cellStyle name="Accent4 3 2" xfId="1851"/>
    <cellStyle name="Accent4 3 20" xfId="1852"/>
    <cellStyle name="Accent4 3 21" xfId="1853"/>
    <cellStyle name="Accent4 3 22" xfId="1854"/>
    <cellStyle name="Accent4 3 23" xfId="1855"/>
    <cellStyle name="Accent4 3 24" xfId="1856"/>
    <cellStyle name="Accent4 3 25" xfId="1857"/>
    <cellStyle name="Accent4 3 26" xfId="1858"/>
    <cellStyle name="Accent4 3 27" xfId="1859"/>
    <cellStyle name="Accent4 3 28" xfId="1860"/>
    <cellStyle name="Accent4 3 29" xfId="1861"/>
    <cellStyle name="Accent4 3 3" xfId="1862"/>
    <cellStyle name="Accent4 3 30" xfId="1863"/>
    <cellStyle name="Accent4 3 31" xfId="1864"/>
    <cellStyle name="Accent4 3 4" xfId="1865"/>
    <cellStyle name="Accent4 3 5" xfId="1866"/>
    <cellStyle name="Accent4 3 6" xfId="1867"/>
    <cellStyle name="Accent4 3 7" xfId="1868"/>
    <cellStyle name="Accent4 3 8" xfId="1869"/>
    <cellStyle name="Accent4 3 9" xfId="1870"/>
    <cellStyle name="Accent4 4" xfId="1871"/>
    <cellStyle name="Accent4 4 10" xfId="1872"/>
    <cellStyle name="Accent4 4 11" xfId="1873"/>
    <cellStyle name="Accent4 4 12" xfId="1874"/>
    <cellStyle name="Accent4 4 13" xfId="1875"/>
    <cellStyle name="Accent4 4 14" xfId="1876"/>
    <cellStyle name="Accent4 4 15" xfId="1877"/>
    <cellStyle name="Accent4 4 16" xfId="1878"/>
    <cellStyle name="Accent4 4 17" xfId="1879"/>
    <cellStyle name="Accent4 4 18" xfId="1880"/>
    <cellStyle name="Accent4 4 19" xfId="1881"/>
    <cellStyle name="Accent4 4 2" xfId="1882"/>
    <cellStyle name="Accent4 4 20" xfId="1883"/>
    <cellStyle name="Accent4 4 21" xfId="1884"/>
    <cellStyle name="Accent4 4 22" xfId="1885"/>
    <cellStyle name="Accent4 4 23" xfId="1886"/>
    <cellStyle name="Accent4 4 24" xfId="1887"/>
    <cellStyle name="Accent4 4 25" xfId="1888"/>
    <cellStyle name="Accent4 4 26" xfId="1889"/>
    <cellStyle name="Accent4 4 27" xfId="1890"/>
    <cellStyle name="Accent4 4 28" xfId="1891"/>
    <cellStyle name="Accent4 4 3" xfId="1892"/>
    <cellStyle name="Accent4 4 4" xfId="1893"/>
    <cellStyle name="Accent4 4 5" xfId="1894"/>
    <cellStyle name="Accent4 4 6" xfId="1895"/>
    <cellStyle name="Accent4 4 7" xfId="1896"/>
    <cellStyle name="Accent4 4 8" xfId="1897"/>
    <cellStyle name="Accent4 4 9" xfId="1898"/>
    <cellStyle name="Accent5 2" xfId="1899"/>
    <cellStyle name="Accent5 3" xfId="1900"/>
    <cellStyle name="Accent5 3 10" xfId="1901"/>
    <cellStyle name="Accent5 3 11" xfId="1902"/>
    <cellStyle name="Accent5 3 12" xfId="1903"/>
    <cellStyle name="Accent5 3 13" xfId="1904"/>
    <cellStyle name="Accent5 3 14" xfId="1905"/>
    <cellStyle name="Accent5 3 15" xfId="1906"/>
    <cellStyle name="Accent5 3 16" xfId="1907"/>
    <cellStyle name="Accent5 3 17" xfId="1908"/>
    <cellStyle name="Accent5 3 18" xfId="1909"/>
    <cellStyle name="Accent5 3 19" xfId="1910"/>
    <cellStyle name="Accent5 3 2" xfId="1911"/>
    <cellStyle name="Accent5 3 20" xfId="1912"/>
    <cellStyle name="Accent5 3 21" xfId="1913"/>
    <cellStyle name="Accent5 3 22" xfId="1914"/>
    <cellStyle name="Accent5 3 23" xfId="1915"/>
    <cellStyle name="Accent5 3 24" xfId="1916"/>
    <cellStyle name="Accent5 3 25" xfId="1917"/>
    <cellStyle name="Accent5 3 26" xfId="1918"/>
    <cellStyle name="Accent5 3 27" xfId="1919"/>
    <cellStyle name="Accent5 3 28" xfId="1920"/>
    <cellStyle name="Accent5 3 29" xfId="1921"/>
    <cellStyle name="Accent5 3 3" xfId="1922"/>
    <cellStyle name="Accent5 3 30" xfId="1923"/>
    <cellStyle name="Accent5 3 31" xfId="1924"/>
    <cellStyle name="Accent5 3 4" xfId="1925"/>
    <cellStyle name="Accent5 3 5" xfId="1926"/>
    <cellStyle name="Accent5 3 6" xfId="1927"/>
    <cellStyle name="Accent5 3 7" xfId="1928"/>
    <cellStyle name="Accent5 3 8" xfId="1929"/>
    <cellStyle name="Accent5 3 9" xfId="1930"/>
    <cellStyle name="Accent5 4" xfId="1931"/>
    <cellStyle name="Accent5 4 10" xfId="1932"/>
    <cellStyle name="Accent5 4 11" xfId="1933"/>
    <cellStyle name="Accent5 4 12" xfId="1934"/>
    <cellStyle name="Accent5 4 13" xfId="1935"/>
    <cellStyle name="Accent5 4 14" xfId="1936"/>
    <cellStyle name="Accent5 4 15" xfId="1937"/>
    <cellStyle name="Accent5 4 16" xfId="1938"/>
    <cellStyle name="Accent5 4 17" xfId="1939"/>
    <cellStyle name="Accent5 4 18" xfId="1940"/>
    <cellStyle name="Accent5 4 19" xfId="1941"/>
    <cellStyle name="Accent5 4 2" xfId="1942"/>
    <cellStyle name="Accent5 4 20" xfId="1943"/>
    <cellStyle name="Accent5 4 21" xfId="1944"/>
    <cellStyle name="Accent5 4 22" xfId="1945"/>
    <cellStyle name="Accent5 4 23" xfId="1946"/>
    <cellStyle name="Accent5 4 24" xfId="1947"/>
    <cellStyle name="Accent5 4 25" xfId="1948"/>
    <cellStyle name="Accent5 4 26" xfId="1949"/>
    <cellStyle name="Accent5 4 27" xfId="1950"/>
    <cellStyle name="Accent5 4 28" xfId="1951"/>
    <cellStyle name="Accent5 4 3" xfId="1952"/>
    <cellStyle name="Accent5 4 4" xfId="1953"/>
    <cellStyle name="Accent5 4 5" xfId="1954"/>
    <cellStyle name="Accent5 4 6" xfId="1955"/>
    <cellStyle name="Accent5 4 7" xfId="1956"/>
    <cellStyle name="Accent5 4 8" xfId="1957"/>
    <cellStyle name="Accent5 4 9" xfId="1958"/>
    <cellStyle name="Accent6 2" xfId="1959"/>
    <cellStyle name="Accent6 3" xfId="1960"/>
    <cellStyle name="Accent6 3 10" xfId="1961"/>
    <cellStyle name="Accent6 3 11" xfId="1962"/>
    <cellStyle name="Accent6 3 12" xfId="1963"/>
    <cellStyle name="Accent6 3 13" xfId="1964"/>
    <cellStyle name="Accent6 3 14" xfId="1965"/>
    <cellStyle name="Accent6 3 15" xfId="1966"/>
    <cellStyle name="Accent6 3 16" xfId="1967"/>
    <cellStyle name="Accent6 3 17" xfId="1968"/>
    <cellStyle name="Accent6 3 18" xfId="1969"/>
    <cellStyle name="Accent6 3 19" xfId="1970"/>
    <cellStyle name="Accent6 3 2" xfId="1971"/>
    <cellStyle name="Accent6 3 20" xfId="1972"/>
    <cellStyle name="Accent6 3 21" xfId="1973"/>
    <cellStyle name="Accent6 3 22" xfId="1974"/>
    <cellStyle name="Accent6 3 23" xfId="1975"/>
    <cellStyle name="Accent6 3 24" xfId="1976"/>
    <cellStyle name="Accent6 3 25" xfId="1977"/>
    <cellStyle name="Accent6 3 26" xfId="1978"/>
    <cellStyle name="Accent6 3 27" xfId="1979"/>
    <cellStyle name="Accent6 3 28" xfId="1980"/>
    <cellStyle name="Accent6 3 29" xfId="1981"/>
    <cellStyle name="Accent6 3 3" xfId="1982"/>
    <cellStyle name="Accent6 3 30" xfId="1983"/>
    <cellStyle name="Accent6 3 31" xfId="1984"/>
    <cellStyle name="Accent6 3 4" xfId="1985"/>
    <cellStyle name="Accent6 3 5" xfId="1986"/>
    <cellStyle name="Accent6 3 6" xfId="1987"/>
    <cellStyle name="Accent6 3 7" xfId="1988"/>
    <cellStyle name="Accent6 3 8" xfId="1989"/>
    <cellStyle name="Accent6 3 9" xfId="1990"/>
    <cellStyle name="Accent6 4" xfId="1991"/>
    <cellStyle name="Accent6 4 10" xfId="1992"/>
    <cellStyle name="Accent6 4 11" xfId="1993"/>
    <cellStyle name="Accent6 4 12" xfId="1994"/>
    <cellStyle name="Accent6 4 13" xfId="1995"/>
    <cellStyle name="Accent6 4 14" xfId="1996"/>
    <cellStyle name="Accent6 4 15" xfId="1997"/>
    <cellStyle name="Accent6 4 16" xfId="1998"/>
    <cellStyle name="Accent6 4 17" xfId="1999"/>
    <cellStyle name="Accent6 4 18" xfId="2000"/>
    <cellStyle name="Accent6 4 19" xfId="2001"/>
    <cellStyle name="Accent6 4 2" xfId="2002"/>
    <cellStyle name="Accent6 4 20" xfId="2003"/>
    <cellStyle name="Accent6 4 21" xfId="2004"/>
    <cellStyle name="Accent6 4 22" xfId="2005"/>
    <cellStyle name="Accent6 4 23" xfId="2006"/>
    <cellStyle name="Accent6 4 24" xfId="2007"/>
    <cellStyle name="Accent6 4 25" xfId="2008"/>
    <cellStyle name="Accent6 4 26" xfId="2009"/>
    <cellStyle name="Accent6 4 27" xfId="2010"/>
    <cellStyle name="Accent6 4 28" xfId="2011"/>
    <cellStyle name="Accent6 4 3" xfId="2012"/>
    <cellStyle name="Accent6 4 4" xfId="2013"/>
    <cellStyle name="Accent6 4 5" xfId="2014"/>
    <cellStyle name="Accent6 4 6" xfId="2015"/>
    <cellStyle name="Accent6 4 7" xfId="2016"/>
    <cellStyle name="Accent6 4 8" xfId="2017"/>
    <cellStyle name="Accent6 4 9" xfId="2018"/>
    <cellStyle name="Bad 2" xfId="2019"/>
    <cellStyle name="Bad 3" xfId="2020"/>
    <cellStyle name="Bad 3 10" xfId="2021"/>
    <cellStyle name="Bad 3 11" xfId="2022"/>
    <cellStyle name="Bad 3 12" xfId="2023"/>
    <cellStyle name="Bad 3 13" xfId="2024"/>
    <cellStyle name="Bad 3 14" xfId="2025"/>
    <cellStyle name="Bad 3 15" xfId="2026"/>
    <cellStyle name="Bad 3 16" xfId="2027"/>
    <cellStyle name="Bad 3 17" xfId="2028"/>
    <cellStyle name="Bad 3 18" xfId="2029"/>
    <cellStyle name="Bad 3 19" xfId="2030"/>
    <cellStyle name="Bad 3 2" xfId="2031"/>
    <cellStyle name="Bad 3 20" xfId="2032"/>
    <cellStyle name="Bad 3 21" xfId="2033"/>
    <cellStyle name="Bad 3 22" xfId="2034"/>
    <cellStyle name="Bad 3 23" xfId="2035"/>
    <cellStyle name="Bad 3 24" xfId="2036"/>
    <cellStyle name="Bad 3 25" xfId="2037"/>
    <cellStyle name="Bad 3 26" xfId="2038"/>
    <cellStyle name="Bad 3 27" xfId="2039"/>
    <cellStyle name="Bad 3 28" xfId="2040"/>
    <cellStyle name="Bad 3 29" xfId="2041"/>
    <cellStyle name="Bad 3 3" xfId="2042"/>
    <cellStyle name="Bad 3 30" xfId="2043"/>
    <cellStyle name="Bad 3 31" xfId="2044"/>
    <cellStyle name="Bad 3 4" xfId="2045"/>
    <cellStyle name="Bad 3 5" xfId="2046"/>
    <cellStyle name="Bad 3 6" xfId="2047"/>
    <cellStyle name="Bad 3 7" xfId="2048"/>
    <cellStyle name="Bad 3 8" xfId="2049"/>
    <cellStyle name="Bad 3 9" xfId="2050"/>
    <cellStyle name="Bad 4" xfId="2051"/>
    <cellStyle name="Bad 4 10" xfId="2052"/>
    <cellStyle name="Bad 4 11" xfId="2053"/>
    <cellStyle name="Bad 4 12" xfId="2054"/>
    <cellStyle name="Bad 4 13" xfId="2055"/>
    <cellStyle name="Bad 4 14" xfId="2056"/>
    <cellStyle name="Bad 4 15" xfId="2057"/>
    <cellStyle name="Bad 4 16" xfId="2058"/>
    <cellStyle name="Bad 4 17" xfId="2059"/>
    <cellStyle name="Bad 4 18" xfId="2060"/>
    <cellStyle name="Bad 4 19" xfId="2061"/>
    <cellStyle name="Bad 4 2" xfId="2062"/>
    <cellStyle name="Bad 4 20" xfId="2063"/>
    <cellStyle name="Bad 4 21" xfId="2064"/>
    <cellStyle name="Bad 4 22" xfId="2065"/>
    <cellStyle name="Bad 4 23" xfId="2066"/>
    <cellStyle name="Bad 4 24" xfId="2067"/>
    <cellStyle name="Bad 4 25" xfId="2068"/>
    <cellStyle name="Bad 4 26" xfId="2069"/>
    <cellStyle name="Bad 4 27" xfId="2070"/>
    <cellStyle name="Bad 4 28" xfId="2071"/>
    <cellStyle name="Bad 4 3" xfId="2072"/>
    <cellStyle name="Bad 4 4" xfId="2073"/>
    <cellStyle name="Bad 4 5" xfId="2074"/>
    <cellStyle name="Bad 4 6" xfId="2075"/>
    <cellStyle name="Bad 4 7" xfId="2076"/>
    <cellStyle name="Bad 4 8" xfId="2077"/>
    <cellStyle name="Bad 4 9" xfId="2078"/>
    <cellStyle name="Calculation 2" xfId="2079"/>
    <cellStyle name="Calculation 3" xfId="2080"/>
    <cellStyle name="Calculation 3 10" xfId="2081"/>
    <cellStyle name="Calculation 3 11" xfId="2082"/>
    <cellStyle name="Calculation 3 12" xfId="2083"/>
    <cellStyle name="Calculation 3 13" xfId="2084"/>
    <cellStyle name="Calculation 3 14" xfId="2085"/>
    <cellStyle name="Calculation 3 15" xfId="2086"/>
    <cellStyle name="Calculation 3 16" xfId="2087"/>
    <cellStyle name="Calculation 3 17" xfId="2088"/>
    <cellStyle name="Calculation 3 18" xfId="2089"/>
    <cellStyle name="Calculation 3 19" xfId="2090"/>
    <cellStyle name="Calculation 3 2" xfId="2091"/>
    <cellStyle name="Calculation 3 20" xfId="2092"/>
    <cellStyle name="Calculation 3 21" xfId="2093"/>
    <cellStyle name="Calculation 3 22" xfId="2094"/>
    <cellStyle name="Calculation 3 23" xfId="2095"/>
    <cellStyle name="Calculation 3 24" xfId="2096"/>
    <cellStyle name="Calculation 3 25" xfId="2097"/>
    <cellStyle name="Calculation 3 26" xfId="2098"/>
    <cellStyle name="Calculation 3 27" xfId="2099"/>
    <cellStyle name="Calculation 3 28" xfId="2100"/>
    <cellStyle name="Calculation 3 29" xfId="2101"/>
    <cellStyle name="Calculation 3 3" xfId="2102"/>
    <cellStyle name="Calculation 3 30" xfId="2103"/>
    <cellStyle name="Calculation 3 31" xfId="2104"/>
    <cellStyle name="Calculation 3 4" xfId="2105"/>
    <cellStyle name="Calculation 3 5" xfId="2106"/>
    <cellStyle name="Calculation 3 6" xfId="2107"/>
    <cellStyle name="Calculation 3 7" xfId="2108"/>
    <cellStyle name="Calculation 3 8" xfId="2109"/>
    <cellStyle name="Calculation 3 9" xfId="2110"/>
    <cellStyle name="Calculation 4" xfId="2111"/>
    <cellStyle name="Calculation 4 10" xfId="2112"/>
    <cellStyle name="Calculation 4 11" xfId="2113"/>
    <cellStyle name="Calculation 4 12" xfId="2114"/>
    <cellStyle name="Calculation 4 13" xfId="2115"/>
    <cellStyle name="Calculation 4 14" xfId="2116"/>
    <cellStyle name="Calculation 4 15" xfId="2117"/>
    <cellStyle name="Calculation 4 16" xfId="2118"/>
    <cellStyle name="Calculation 4 17" xfId="2119"/>
    <cellStyle name="Calculation 4 18" xfId="2120"/>
    <cellStyle name="Calculation 4 19" xfId="2121"/>
    <cellStyle name="Calculation 4 2" xfId="2122"/>
    <cellStyle name="Calculation 4 20" xfId="2123"/>
    <cellStyle name="Calculation 4 21" xfId="2124"/>
    <cellStyle name="Calculation 4 22" xfId="2125"/>
    <cellStyle name="Calculation 4 23" xfId="2126"/>
    <cellStyle name="Calculation 4 24" xfId="2127"/>
    <cellStyle name="Calculation 4 25" xfId="2128"/>
    <cellStyle name="Calculation 4 26" xfId="2129"/>
    <cellStyle name="Calculation 4 27" xfId="2130"/>
    <cellStyle name="Calculation 4 28" xfId="2131"/>
    <cellStyle name="Calculation 4 3" xfId="2132"/>
    <cellStyle name="Calculation 4 4" xfId="2133"/>
    <cellStyle name="Calculation 4 5" xfId="2134"/>
    <cellStyle name="Calculation 4 6" xfId="2135"/>
    <cellStyle name="Calculation 4 7" xfId="2136"/>
    <cellStyle name="Calculation 4 8" xfId="2137"/>
    <cellStyle name="Calculation 4 9" xfId="2138"/>
    <cellStyle name="Check Cell 2" xfId="2139"/>
    <cellStyle name="Check Cell 3" xfId="2140"/>
    <cellStyle name="Check Cell 3 10" xfId="2141"/>
    <cellStyle name="Check Cell 3 11" xfId="2142"/>
    <cellStyle name="Check Cell 3 12" xfId="2143"/>
    <cellStyle name="Check Cell 3 13" xfId="2144"/>
    <cellStyle name="Check Cell 3 14" xfId="2145"/>
    <cellStyle name="Check Cell 3 15" xfId="2146"/>
    <cellStyle name="Check Cell 3 16" xfId="2147"/>
    <cellStyle name="Check Cell 3 17" xfId="2148"/>
    <cellStyle name="Check Cell 3 18" xfId="2149"/>
    <cellStyle name="Check Cell 3 19" xfId="2150"/>
    <cellStyle name="Check Cell 3 2" xfId="2151"/>
    <cellStyle name="Check Cell 3 20" xfId="2152"/>
    <cellStyle name="Check Cell 3 21" xfId="2153"/>
    <cellStyle name="Check Cell 3 22" xfId="2154"/>
    <cellStyle name="Check Cell 3 23" xfId="2155"/>
    <cellStyle name="Check Cell 3 24" xfId="2156"/>
    <cellStyle name="Check Cell 3 25" xfId="2157"/>
    <cellStyle name="Check Cell 3 26" xfId="2158"/>
    <cellStyle name="Check Cell 3 27" xfId="2159"/>
    <cellStyle name="Check Cell 3 28" xfId="2160"/>
    <cellStyle name="Check Cell 3 29" xfId="2161"/>
    <cellStyle name="Check Cell 3 3" xfId="2162"/>
    <cellStyle name="Check Cell 3 30" xfId="2163"/>
    <cellStyle name="Check Cell 3 31" xfId="2164"/>
    <cellStyle name="Check Cell 3 4" xfId="2165"/>
    <cellStyle name="Check Cell 3 5" xfId="2166"/>
    <cellStyle name="Check Cell 3 6" xfId="2167"/>
    <cellStyle name="Check Cell 3 7" xfId="2168"/>
    <cellStyle name="Check Cell 3 8" xfId="2169"/>
    <cellStyle name="Check Cell 3 9" xfId="2170"/>
    <cellStyle name="Check Cell 4" xfId="2171"/>
    <cellStyle name="Check Cell 4 10" xfId="2172"/>
    <cellStyle name="Check Cell 4 11" xfId="2173"/>
    <cellStyle name="Check Cell 4 12" xfId="2174"/>
    <cellStyle name="Check Cell 4 13" xfId="2175"/>
    <cellStyle name="Check Cell 4 14" xfId="2176"/>
    <cellStyle name="Check Cell 4 15" xfId="2177"/>
    <cellStyle name="Check Cell 4 16" xfId="2178"/>
    <cellStyle name="Check Cell 4 17" xfId="2179"/>
    <cellStyle name="Check Cell 4 18" xfId="2180"/>
    <cellStyle name="Check Cell 4 19" xfId="2181"/>
    <cellStyle name="Check Cell 4 2" xfId="2182"/>
    <cellStyle name="Check Cell 4 20" xfId="2183"/>
    <cellStyle name="Check Cell 4 21" xfId="2184"/>
    <cellStyle name="Check Cell 4 22" xfId="2185"/>
    <cellStyle name="Check Cell 4 23" xfId="2186"/>
    <cellStyle name="Check Cell 4 24" xfId="2187"/>
    <cellStyle name="Check Cell 4 25" xfId="2188"/>
    <cellStyle name="Check Cell 4 26" xfId="2189"/>
    <cellStyle name="Check Cell 4 27" xfId="2190"/>
    <cellStyle name="Check Cell 4 28" xfId="2191"/>
    <cellStyle name="Check Cell 4 3" xfId="2192"/>
    <cellStyle name="Check Cell 4 4" xfId="2193"/>
    <cellStyle name="Check Cell 4 5" xfId="2194"/>
    <cellStyle name="Check Cell 4 6" xfId="2195"/>
    <cellStyle name="Check Cell 4 7" xfId="2196"/>
    <cellStyle name="Check Cell 4 8" xfId="2197"/>
    <cellStyle name="Check Cell 4 9" xfId="2198"/>
    <cellStyle name="Comma 2" xfId="2199"/>
    <cellStyle name="Comma 3" xfId="2200"/>
    <cellStyle name="Comma 4" xfId="2201"/>
    <cellStyle name="Comma 4 2" xfId="2202"/>
    <cellStyle name="Comma 4 3" xfId="2203"/>
    <cellStyle name="Currency 2" xfId="2204"/>
    <cellStyle name="Explanatory Text 2" xfId="2205"/>
    <cellStyle name="Explanatory Text 3" xfId="2206"/>
    <cellStyle name="Explanatory Text 3 10" xfId="2207"/>
    <cellStyle name="Explanatory Text 3 11" xfId="2208"/>
    <cellStyle name="Explanatory Text 3 12" xfId="2209"/>
    <cellStyle name="Explanatory Text 3 13" xfId="2210"/>
    <cellStyle name="Explanatory Text 3 14" xfId="2211"/>
    <cellStyle name="Explanatory Text 3 15" xfId="2212"/>
    <cellStyle name="Explanatory Text 3 16" xfId="2213"/>
    <cellStyle name="Explanatory Text 3 17" xfId="2214"/>
    <cellStyle name="Explanatory Text 3 18" xfId="2215"/>
    <cellStyle name="Explanatory Text 3 19" xfId="2216"/>
    <cellStyle name="Explanatory Text 3 2" xfId="2217"/>
    <cellStyle name="Explanatory Text 3 20" xfId="2218"/>
    <cellStyle name="Explanatory Text 3 21" xfId="2219"/>
    <cellStyle name="Explanatory Text 3 22" xfId="2220"/>
    <cellStyle name="Explanatory Text 3 23" xfId="2221"/>
    <cellStyle name="Explanatory Text 3 24" xfId="2222"/>
    <cellStyle name="Explanatory Text 3 25" xfId="2223"/>
    <cellStyle name="Explanatory Text 3 26" xfId="2224"/>
    <cellStyle name="Explanatory Text 3 27" xfId="2225"/>
    <cellStyle name="Explanatory Text 3 28" xfId="2226"/>
    <cellStyle name="Explanatory Text 3 29" xfId="2227"/>
    <cellStyle name="Explanatory Text 3 3" xfId="2228"/>
    <cellStyle name="Explanatory Text 3 30" xfId="2229"/>
    <cellStyle name="Explanatory Text 3 31" xfId="2230"/>
    <cellStyle name="Explanatory Text 3 4" xfId="2231"/>
    <cellStyle name="Explanatory Text 3 5" xfId="2232"/>
    <cellStyle name="Explanatory Text 3 6" xfId="2233"/>
    <cellStyle name="Explanatory Text 3 7" xfId="2234"/>
    <cellStyle name="Explanatory Text 3 8" xfId="2235"/>
    <cellStyle name="Explanatory Text 3 9" xfId="2236"/>
    <cellStyle name="Explanatory Text 4" xfId="2237"/>
    <cellStyle name="Explanatory Text 4 10" xfId="2238"/>
    <cellStyle name="Explanatory Text 4 11" xfId="2239"/>
    <cellStyle name="Explanatory Text 4 12" xfId="2240"/>
    <cellStyle name="Explanatory Text 4 13" xfId="2241"/>
    <cellStyle name="Explanatory Text 4 14" xfId="2242"/>
    <cellStyle name="Explanatory Text 4 15" xfId="2243"/>
    <cellStyle name="Explanatory Text 4 16" xfId="2244"/>
    <cellStyle name="Explanatory Text 4 17" xfId="2245"/>
    <cellStyle name="Explanatory Text 4 18" xfId="2246"/>
    <cellStyle name="Explanatory Text 4 19" xfId="2247"/>
    <cellStyle name="Explanatory Text 4 2" xfId="2248"/>
    <cellStyle name="Explanatory Text 4 20" xfId="2249"/>
    <cellStyle name="Explanatory Text 4 21" xfId="2250"/>
    <cellStyle name="Explanatory Text 4 22" xfId="2251"/>
    <cellStyle name="Explanatory Text 4 23" xfId="2252"/>
    <cellStyle name="Explanatory Text 4 24" xfId="2253"/>
    <cellStyle name="Explanatory Text 4 25" xfId="2254"/>
    <cellStyle name="Explanatory Text 4 26" xfId="2255"/>
    <cellStyle name="Explanatory Text 4 27" xfId="2256"/>
    <cellStyle name="Explanatory Text 4 28" xfId="2257"/>
    <cellStyle name="Explanatory Text 4 3" xfId="2258"/>
    <cellStyle name="Explanatory Text 4 4" xfId="2259"/>
    <cellStyle name="Explanatory Text 4 5" xfId="2260"/>
    <cellStyle name="Explanatory Text 4 6" xfId="2261"/>
    <cellStyle name="Explanatory Text 4 7" xfId="2262"/>
    <cellStyle name="Explanatory Text 4 8" xfId="2263"/>
    <cellStyle name="Explanatory Text 4 9" xfId="2264"/>
    <cellStyle name="Good 2" xfId="2265"/>
    <cellStyle name="Good 3" xfId="2266"/>
    <cellStyle name="Good 3 10" xfId="2267"/>
    <cellStyle name="Good 3 11" xfId="2268"/>
    <cellStyle name="Good 3 12" xfId="2269"/>
    <cellStyle name="Good 3 13" xfId="2270"/>
    <cellStyle name="Good 3 14" xfId="2271"/>
    <cellStyle name="Good 3 15" xfId="2272"/>
    <cellStyle name="Good 3 16" xfId="2273"/>
    <cellStyle name="Good 3 17" xfId="2274"/>
    <cellStyle name="Good 3 18" xfId="2275"/>
    <cellStyle name="Good 3 19" xfId="2276"/>
    <cellStyle name="Good 3 2" xfId="2277"/>
    <cellStyle name="Good 3 20" xfId="2278"/>
    <cellStyle name="Good 3 21" xfId="2279"/>
    <cellStyle name="Good 3 22" xfId="2280"/>
    <cellStyle name="Good 3 23" xfId="2281"/>
    <cellStyle name="Good 3 24" xfId="2282"/>
    <cellStyle name="Good 3 25" xfId="2283"/>
    <cellStyle name="Good 3 26" xfId="2284"/>
    <cellStyle name="Good 3 27" xfId="2285"/>
    <cellStyle name="Good 3 28" xfId="2286"/>
    <cellStyle name="Good 3 29" xfId="2287"/>
    <cellStyle name="Good 3 3" xfId="2288"/>
    <cellStyle name="Good 3 30" xfId="2289"/>
    <cellStyle name="Good 3 31" xfId="2290"/>
    <cellStyle name="Good 3 4" xfId="2291"/>
    <cellStyle name="Good 3 5" xfId="2292"/>
    <cellStyle name="Good 3 6" xfId="2293"/>
    <cellStyle name="Good 3 7" xfId="2294"/>
    <cellStyle name="Good 3 8" xfId="2295"/>
    <cellStyle name="Good 3 9" xfId="2296"/>
    <cellStyle name="Good 4" xfId="2297"/>
    <cellStyle name="Good 4 10" xfId="2298"/>
    <cellStyle name="Good 4 11" xfId="2299"/>
    <cellStyle name="Good 4 12" xfId="2300"/>
    <cellStyle name="Good 4 13" xfId="2301"/>
    <cellStyle name="Good 4 14" xfId="2302"/>
    <cellStyle name="Good 4 15" xfId="2303"/>
    <cellStyle name="Good 4 16" xfId="2304"/>
    <cellStyle name="Good 4 17" xfId="2305"/>
    <cellStyle name="Good 4 18" xfId="2306"/>
    <cellStyle name="Good 4 19" xfId="2307"/>
    <cellStyle name="Good 4 2" xfId="2308"/>
    <cellStyle name="Good 4 20" xfId="2309"/>
    <cellStyle name="Good 4 21" xfId="2310"/>
    <cellStyle name="Good 4 22" xfId="2311"/>
    <cellStyle name="Good 4 23" xfId="2312"/>
    <cellStyle name="Good 4 24" xfId="2313"/>
    <cellStyle name="Good 4 25" xfId="2314"/>
    <cellStyle name="Good 4 26" xfId="2315"/>
    <cellStyle name="Good 4 27" xfId="2316"/>
    <cellStyle name="Good 4 28" xfId="2317"/>
    <cellStyle name="Good 4 3" xfId="2318"/>
    <cellStyle name="Good 4 4" xfId="2319"/>
    <cellStyle name="Good 4 5" xfId="2320"/>
    <cellStyle name="Good 4 6" xfId="2321"/>
    <cellStyle name="Good 4 7" xfId="2322"/>
    <cellStyle name="Good 4 8" xfId="2323"/>
    <cellStyle name="Good 4 9" xfId="2324"/>
    <cellStyle name="header" xfId="2325"/>
    <cellStyle name="Heading 1 2" xfId="2326"/>
    <cellStyle name="Heading 1 3" xfId="2327"/>
    <cellStyle name="Heading 1 3 10" xfId="2328"/>
    <cellStyle name="Heading 1 3 11" xfId="2329"/>
    <cellStyle name="Heading 1 3 12" xfId="2330"/>
    <cellStyle name="Heading 1 3 13" xfId="2331"/>
    <cellStyle name="Heading 1 3 14" xfId="2332"/>
    <cellStyle name="Heading 1 3 15" xfId="2333"/>
    <cellStyle name="Heading 1 3 16" xfId="2334"/>
    <cellStyle name="Heading 1 3 17" xfId="2335"/>
    <cellStyle name="Heading 1 3 18" xfId="2336"/>
    <cellStyle name="Heading 1 3 19" xfId="2337"/>
    <cellStyle name="Heading 1 3 2" xfId="2338"/>
    <cellStyle name="Heading 1 3 20" xfId="2339"/>
    <cellStyle name="Heading 1 3 21" xfId="2340"/>
    <cellStyle name="Heading 1 3 22" xfId="2341"/>
    <cellStyle name="Heading 1 3 23" xfId="2342"/>
    <cellStyle name="Heading 1 3 24" xfId="2343"/>
    <cellStyle name="Heading 1 3 25" xfId="2344"/>
    <cellStyle name="Heading 1 3 26" xfId="2345"/>
    <cellStyle name="Heading 1 3 27" xfId="2346"/>
    <cellStyle name="Heading 1 3 28" xfId="2347"/>
    <cellStyle name="Heading 1 3 29" xfId="2348"/>
    <cellStyle name="Heading 1 3 3" xfId="2349"/>
    <cellStyle name="Heading 1 3 30" xfId="2350"/>
    <cellStyle name="Heading 1 3 31" xfId="2351"/>
    <cellStyle name="Heading 1 3 4" xfId="2352"/>
    <cellStyle name="Heading 1 3 5" xfId="2353"/>
    <cellStyle name="Heading 1 3 6" xfId="2354"/>
    <cellStyle name="Heading 1 3 7" xfId="2355"/>
    <cellStyle name="Heading 1 3 8" xfId="2356"/>
    <cellStyle name="Heading 1 3 9" xfId="2357"/>
    <cellStyle name="Heading 1 4" xfId="2358"/>
    <cellStyle name="Heading 1 4 10" xfId="2359"/>
    <cellStyle name="Heading 1 4 11" xfId="2360"/>
    <cellStyle name="Heading 1 4 12" xfId="2361"/>
    <cellStyle name="Heading 1 4 13" xfId="2362"/>
    <cellStyle name="Heading 1 4 14" xfId="2363"/>
    <cellStyle name="Heading 1 4 15" xfId="2364"/>
    <cellStyle name="Heading 1 4 16" xfId="2365"/>
    <cellStyle name="Heading 1 4 17" xfId="2366"/>
    <cellStyle name="Heading 1 4 18" xfId="2367"/>
    <cellStyle name="Heading 1 4 19" xfId="2368"/>
    <cellStyle name="Heading 1 4 2" xfId="2369"/>
    <cellStyle name="Heading 1 4 20" xfId="2370"/>
    <cellStyle name="Heading 1 4 21" xfId="2371"/>
    <cellStyle name="Heading 1 4 22" xfId="2372"/>
    <cellStyle name="Heading 1 4 23" xfId="2373"/>
    <cellStyle name="Heading 1 4 24" xfId="2374"/>
    <cellStyle name="Heading 1 4 25" xfId="2375"/>
    <cellStyle name="Heading 1 4 26" xfId="2376"/>
    <cellStyle name="Heading 1 4 27" xfId="2377"/>
    <cellStyle name="Heading 1 4 28" xfId="2378"/>
    <cellStyle name="Heading 1 4 3" xfId="2379"/>
    <cellStyle name="Heading 1 4 4" xfId="2380"/>
    <cellStyle name="Heading 1 4 5" xfId="2381"/>
    <cellStyle name="Heading 1 4 6" xfId="2382"/>
    <cellStyle name="Heading 1 4 7" xfId="2383"/>
    <cellStyle name="Heading 1 4 8" xfId="2384"/>
    <cellStyle name="Heading 1 4 9" xfId="2385"/>
    <cellStyle name="Heading 2 2" xfId="2386"/>
    <cellStyle name="Heading 2 3" xfId="2387"/>
    <cellStyle name="Heading 2 3 10" xfId="2388"/>
    <cellStyle name="Heading 2 3 11" xfId="2389"/>
    <cellStyle name="Heading 2 3 12" xfId="2390"/>
    <cellStyle name="Heading 2 3 13" xfId="2391"/>
    <cellStyle name="Heading 2 3 14" xfId="2392"/>
    <cellStyle name="Heading 2 3 15" xfId="2393"/>
    <cellStyle name="Heading 2 3 16" xfId="2394"/>
    <cellStyle name="Heading 2 3 17" xfId="2395"/>
    <cellStyle name="Heading 2 3 18" xfId="2396"/>
    <cellStyle name="Heading 2 3 19" xfId="2397"/>
    <cellStyle name="Heading 2 3 2" xfId="2398"/>
    <cellStyle name="Heading 2 3 20" xfId="2399"/>
    <cellStyle name="Heading 2 3 21" xfId="2400"/>
    <cellStyle name="Heading 2 3 22" xfId="2401"/>
    <cellStyle name="Heading 2 3 23" xfId="2402"/>
    <cellStyle name="Heading 2 3 24" xfId="2403"/>
    <cellStyle name="Heading 2 3 25" xfId="2404"/>
    <cellStyle name="Heading 2 3 26" xfId="2405"/>
    <cellStyle name="Heading 2 3 27" xfId="2406"/>
    <cellStyle name="Heading 2 3 28" xfId="2407"/>
    <cellStyle name="Heading 2 3 29" xfId="2408"/>
    <cellStyle name="Heading 2 3 3" xfId="2409"/>
    <cellStyle name="Heading 2 3 30" xfId="2410"/>
    <cellStyle name="Heading 2 3 31" xfId="2411"/>
    <cellStyle name="Heading 2 3 4" xfId="2412"/>
    <cellStyle name="Heading 2 3 5" xfId="2413"/>
    <cellStyle name="Heading 2 3 6" xfId="2414"/>
    <cellStyle name="Heading 2 3 7" xfId="2415"/>
    <cellStyle name="Heading 2 3 8" xfId="2416"/>
    <cellStyle name="Heading 2 3 9" xfId="2417"/>
    <cellStyle name="Heading 2 4" xfId="2418"/>
    <cellStyle name="Heading 2 4 10" xfId="2419"/>
    <cellStyle name="Heading 2 4 11" xfId="2420"/>
    <cellStyle name="Heading 2 4 12" xfId="2421"/>
    <cellStyle name="Heading 2 4 13" xfId="2422"/>
    <cellStyle name="Heading 2 4 14" xfId="2423"/>
    <cellStyle name="Heading 2 4 15" xfId="2424"/>
    <cellStyle name="Heading 2 4 16" xfId="2425"/>
    <cellStyle name="Heading 2 4 17" xfId="2426"/>
    <cellStyle name="Heading 2 4 18" xfId="2427"/>
    <cellStyle name="Heading 2 4 19" xfId="2428"/>
    <cellStyle name="Heading 2 4 2" xfId="2429"/>
    <cellStyle name="Heading 2 4 20" xfId="2430"/>
    <cellStyle name="Heading 2 4 21" xfId="2431"/>
    <cellStyle name="Heading 2 4 22" xfId="2432"/>
    <cellStyle name="Heading 2 4 23" xfId="2433"/>
    <cellStyle name="Heading 2 4 24" xfId="2434"/>
    <cellStyle name="Heading 2 4 25" xfId="2435"/>
    <cellStyle name="Heading 2 4 26" xfId="2436"/>
    <cellStyle name="Heading 2 4 27" xfId="2437"/>
    <cellStyle name="Heading 2 4 28" xfId="2438"/>
    <cellStyle name="Heading 2 4 3" xfId="2439"/>
    <cellStyle name="Heading 2 4 4" xfId="2440"/>
    <cellStyle name="Heading 2 4 5" xfId="2441"/>
    <cellStyle name="Heading 2 4 6" xfId="2442"/>
    <cellStyle name="Heading 2 4 7" xfId="2443"/>
    <cellStyle name="Heading 2 4 8" xfId="2444"/>
    <cellStyle name="Heading 2 4 9" xfId="2445"/>
    <cellStyle name="Heading 3 2" xfId="2446"/>
    <cellStyle name="Heading 3 3" xfId="2447"/>
    <cellStyle name="Heading 3 3 10" xfId="2448"/>
    <cellStyle name="Heading 3 3 11" xfId="2449"/>
    <cellStyle name="Heading 3 3 12" xfId="2450"/>
    <cellStyle name="Heading 3 3 13" xfId="2451"/>
    <cellStyle name="Heading 3 3 14" xfId="2452"/>
    <cellStyle name="Heading 3 3 15" xfId="2453"/>
    <cellStyle name="Heading 3 3 16" xfId="2454"/>
    <cellStyle name="Heading 3 3 17" xfId="2455"/>
    <cellStyle name="Heading 3 3 18" xfId="2456"/>
    <cellStyle name="Heading 3 3 19" xfId="2457"/>
    <cellStyle name="Heading 3 3 2" xfId="2458"/>
    <cellStyle name="Heading 3 3 20" xfId="2459"/>
    <cellStyle name="Heading 3 3 21" xfId="2460"/>
    <cellStyle name="Heading 3 3 22" xfId="2461"/>
    <cellStyle name="Heading 3 3 23" xfId="2462"/>
    <cellStyle name="Heading 3 3 24" xfId="2463"/>
    <cellStyle name="Heading 3 3 25" xfId="2464"/>
    <cellStyle name="Heading 3 3 26" xfId="2465"/>
    <cellStyle name="Heading 3 3 27" xfId="2466"/>
    <cellStyle name="Heading 3 3 28" xfId="2467"/>
    <cellStyle name="Heading 3 3 29" xfId="2468"/>
    <cellStyle name="Heading 3 3 3" xfId="2469"/>
    <cellStyle name="Heading 3 3 30" xfId="2470"/>
    <cellStyle name="Heading 3 3 31" xfId="2471"/>
    <cellStyle name="Heading 3 3 4" xfId="2472"/>
    <cellStyle name="Heading 3 3 5" xfId="2473"/>
    <cellStyle name="Heading 3 3 6" xfId="2474"/>
    <cellStyle name="Heading 3 3 7" xfId="2475"/>
    <cellStyle name="Heading 3 3 8" xfId="2476"/>
    <cellStyle name="Heading 3 3 9" xfId="2477"/>
    <cellStyle name="Heading 3 4" xfId="2478"/>
    <cellStyle name="Heading 3 4 10" xfId="2479"/>
    <cellStyle name="Heading 3 4 11" xfId="2480"/>
    <cellStyle name="Heading 3 4 12" xfId="2481"/>
    <cellStyle name="Heading 3 4 13" xfId="2482"/>
    <cellStyle name="Heading 3 4 14" xfId="2483"/>
    <cellStyle name="Heading 3 4 15" xfId="2484"/>
    <cellStyle name="Heading 3 4 16" xfId="2485"/>
    <cellStyle name="Heading 3 4 17" xfId="2486"/>
    <cellStyle name="Heading 3 4 18" xfId="2487"/>
    <cellStyle name="Heading 3 4 19" xfId="2488"/>
    <cellStyle name="Heading 3 4 2" xfId="2489"/>
    <cellStyle name="Heading 3 4 20" xfId="2490"/>
    <cellStyle name="Heading 3 4 21" xfId="2491"/>
    <cellStyle name="Heading 3 4 22" xfId="2492"/>
    <cellStyle name="Heading 3 4 23" xfId="2493"/>
    <cellStyle name="Heading 3 4 24" xfId="2494"/>
    <cellStyle name="Heading 3 4 25" xfId="2495"/>
    <cellStyle name="Heading 3 4 26" xfId="2496"/>
    <cellStyle name="Heading 3 4 27" xfId="2497"/>
    <cellStyle name="Heading 3 4 28" xfId="2498"/>
    <cellStyle name="Heading 3 4 3" xfId="2499"/>
    <cellStyle name="Heading 3 4 4" xfId="2500"/>
    <cellStyle name="Heading 3 4 5" xfId="2501"/>
    <cellStyle name="Heading 3 4 6" xfId="2502"/>
    <cellStyle name="Heading 3 4 7" xfId="2503"/>
    <cellStyle name="Heading 3 4 8" xfId="2504"/>
    <cellStyle name="Heading 3 4 9" xfId="2505"/>
    <cellStyle name="Heading 4 2" xfId="2506"/>
    <cellStyle name="Heading 4 3" xfId="2507"/>
    <cellStyle name="Heading 4 3 10" xfId="2508"/>
    <cellStyle name="Heading 4 3 11" xfId="2509"/>
    <cellStyle name="Heading 4 3 12" xfId="2510"/>
    <cellStyle name="Heading 4 3 13" xfId="2511"/>
    <cellStyle name="Heading 4 3 14" xfId="2512"/>
    <cellStyle name="Heading 4 3 15" xfId="2513"/>
    <cellStyle name="Heading 4 3 16" xfId="2514"/>
    <cellStyle name="Heading 4 3 17" xfId="2515"/>
    <cellStyle name="Heading 4 3 18" xfId="2516"/>
    <cellStyle name="Heading 4 3 19" xfId="2517"/>
    <cellStyle name="Heading 4 3 2" xfId="2518"/>
    <cellStyle name="Heading 4 3 20" xfId="2519"/>
    <cellStyle name="Heading 4 3 21" xfId="2520"/>
    <cellStyle name="Heading 4 3 22" xfId="2521"/>
    <cellStyle name="Heading 4 3 23" xfId="2522"/>
    <cellStyle name="Heading 4 3 24" xfId="2523"/>
    <cellStyle name="Heading 4 3 25" xfId="2524"/>
    <cellStyle name="Heading 4 3 26" xfId="2525"/>
    <cellStyle name="Heading 4 3 27" xfId="2526"/>
    <cellStyle name="Heading 4 3 28" xfId="2527"/>
    <cellStyle name="Heading 4 3 29" xfId="2528"/>
    <cellStyle name="Heading 4 3 3" xfId="2529"/>
    <cellStyle name="Heading 4 3 30" xfId="2530"/>
    <cellStyle name="Heading 4 3 31" xfId="2531"/>
    <cellStyle name="Heading 4 3 4" xfId="2532"/>
    <cellStyle name="Heading 4 3 5" xfId="2533"/>
    <cellStyle name="Heading 4 3 6" xfId="2534"/>
    <cellStyle name="Heading 4 3 7" xfId="2535"/>
    <cellStyle name="Heading 4 3 8" xfId="2536"/>
    <cellStyle name="Heading 4 3 9" xfId="2537"/>
    <cellStyle name="Heading 4 4" xfId="2538"/>
    <cellStyle name="Heading 4 4 10" xfId="2539"/>
    <cellStyle name="Heading 4 4 11" xfId="2540"/>
    <cellStyle name="Heading 4 4 12" xfId="2541"/>
    <cellStyle name="Heading 4 4 13" xfId="2542"/>
    <cellStyle name="Heading 4 4 14" xfId="2543"/>
    <cellStyle name="Heading 4 4 15" xfId="2544"/>
    <cellStyle name="Heading 4 4 16" xfId="2545"/>
    <cellStyle name="Heading 4 4 17" xfId="2546"/>
    <cellStyle name="Heading 4 4 18" xfId="2547"/>
    <cellStyle name="Heading 4 4 19" xfId="2548"/>
    <cellStyle name="Heading 4 4 2" xfId="2549"/>
    <cellStyle name="Heading 4 4 20" xfId="2550"/>
    <cellStyle name="Heading 4 4 21" xfId="2551"/>
    <cellStyle name="Heading 4 4 22" xfId="2552"/>
    <cellStyle name="Heading 4 4 23" xfId="2553"/>
    <cellStyle name="Heading 4 4 24" xfId="2554"/>
    <cellStyle name="Heading 4 4 25" xfId="2555"/>
    <cellStyle name="Heading 4 4 26" xfId="2556"/>
    <cellStyle name="Heading 4 4 27" xfId="2557"/>
    <cellStyle name="Heading 4 4 28" xfId="2558"/>
    <cellStyle name="Heading 4 4 3" xfId="2559"/>
    <cellStyle name="Heading 4 4 4" xfId="2560"/>
    <cellStyle name="Heading 4 4 5" xfId="2561"/>
    <cellStyle name="Heading 4 4 6" xfId="2562"/>
    <cellStyle name="Heading 4 4 7" xfId="2563"/>
    <cellStyle name="Heading 4 4 8" xfId="2564"/>
    <cellStyle name="Heading 4 4 9" xfId="2565"/>
    <cellStyle name="Input 2" xfId="2566"/>
    <cellStyle name="Input 3" xfId="2567"/>
    <cellStyle name="Input 3 10" xfId="2568"/>
    <cellStyle name="Input 3 11" xfId="2569"/>
    <cellStyle name="Input 3 12" xfId="2570"/>
    <cellStyle name="Input 3 13" xfId="2571"/>
    <cellStyle name="Input 3 14" xfId="2572"/>
    <cellStyle name="Input 3 15" xfId="2573"/>
    <cellStyle name="Input 3 16" xfId="2574"/>
    <cellStyle name="Input 3 17" xfId="2575"/>
    <cellStyle name="Input 3 18" xfId="2576"/>
    <cellStyle name="Input 3 19" xfId="2577"/>
    <cellStyle name="Input 3 2" xfId="2578"/>
    <cellStyle name="Input 3 20" xfId="2579"/>
    <cellStyle name="Input 3 21" xfId="2580"/>
    <cellStyle name="Input 3 22" xfId="2581"/>
    <cellStyle name="Input 3 23" xfId="2582"/>
    <cellStyle name="Input 3 24" xfId="2583"/>
    <cellStyle name="Input 3 25" xfId="2584"/>
    <cellStyle name="Input 3 26" xfId="2585"/>
    <cellStyle name="Input 3 27" xfId="2586"/>
    <cellStyle name="Input 3 28" xfId="2587"/>
    <cellStyle name="Input 3 29" xfId="2588"/>
    <cellStyle name="Input 3 3" xfId="2589"/>
    <cellStyle name="Input 3 30" xfId="2590"/>
    <cellStyle name="Input 3 31" xfId="2591"/>
    <cellStyle name="Input 3 4" xfId="2592"/>
    <cellStyle name="Input 3 5" xfId="2593"/>
    <cellStyle name="Input 3 6" xfId="2594"/>
    <cellStyle name="Input 3 7" xfId="2595"/>
    <cellStyle name="Input 3 8" xfId="2596"/>
    <cellStyle name="Input 3 9" xfId="2597"/>
    <cellStyle name="Input 4" xfId="2598"/>
    <cellStyle name="Input 4 10" xfId="2599"/>
    <cellStyle name="Input 4 11" xfId="2600"/>
    <cellStyle name="Input 4 12" xfId="2601"/>
    <cellStyle name="Input 4 13" xfId="2602"/>
    <cellStyle name="Input 4 14" xfId="2603"/>
    <cellStyle name="Input 4 15" xfId="2604"/>
    <cellStyle name="Input 4 16" xfId="2605"/>
    <cellStyle name="Input 4 17" xfId="2606"/>
    <cellStyle name="Input 4 18" xfId="2607"/>
    <cellStyle name="Input 4 19" xfId="2608"/>
    <cellStyle name="Input 4 2" xfId="2609"/>
    <cellStyle name="Input 4 20" xfId="2610"/>
    <cellStyle name="Input 4 21" xfId="2611"/>
    <cellStyle name="Input 4 22" xfId="2612"/>
    <cellStyle name="Input 4 23" xfId="2613"/>
    <cellStyle name="Input 4 24" xfId="2614"/>
    <cellStyle name="Input 4 25" xfId="2615"/>
    <cellStyle name="Input 4 26" xfId="2616"/>
    <cellStyle name="Input 4 27" xfId="2617"/>
    <cellStyle name="Input 4 28" xfId="2618"/>
    <cellStyle name="Input 4 3" xfId="2619"/>
    <cellStyle name="Input 4 4" xfId="2620"/>
    <cellStyle name="Input 4 5" xfId="2621"/>
    <cellStyle name="Input 4 6" xfId="2622"/>
    <cellStyle name="Input 4 7" xfId="2623"/>
    <cellStyle name="Input 4 8" xfId="2624"/>
    <cellStyle name="Input 4 9" xfId="2625"/>
    <cellStyle name="kolona A" xfId="2626"/>
    <cellStyle name="kolona B" xfId="2627"/>
    <cellStyle name="kolona C" xfId="2628"/>
    <cellStyle name="kolona D" xfId="2629"/>
    <cellStyle name="kolona E" xfId="2630"/>
    <cellStyle name="kolona F" xfId="2631"/>
    <cellStyle name="kolona G" xfId="2632"/>
    <cellStyle name="kolona H" xfId="2633"/>
    <cellStyle name="korecija" xfId="2634"/>
    <cellStyle name="korecija 2" xfId="2635"/>
    <cellStyle name="Linked Cell 2" xfId="2636"/>
    <cellStyle name="Linked Cell 3" xfId="2637"/>
    <cellStyle name="Linked Cell 3 10" xfId="2638"/>
    <cellStyle name="Linked Cell 3 11" xfId="2639"/>
    <cellStyle name="Linked Cell 3 12" xfId="2640"/>
    <cellStyle name="Linked Cell 3 13" xfId="2641"/>
    <cellStyle name="Linked Cell 3 14" xfId="2642"/>
    <cellStyle name="Linked Cell 3 15" xfId="2643"/>
    <cellStyle name="Linked Cell 3 16" xfId="2644"/>
    <cellStyle name="Linked Cell 3 17" xfId="2645"/>
    <cellStyle name="Linked Cell 3 18" xfId="2646"/>
    <cellStyle name="Linked Cell 3 19" xfId="2647"/>
    <cellStyle name="Linked Cell 3 2" xfId="2648"/>
    <cellStyle name="Linked Cell 3 20" xfId="2649"/>
    <cellStyle name="Linked Cell 3 21" xfId="2650"/>
    <cellStyle name="Linked Cell 3 22" xfId="2651"/>
    <cellStyle name="Linked Cell 3 23" xfId="2652"/>
    <cellStyle name="Linked Cell 3 24" xfId="2653"/>
    <cellStyle name="Linked Cell 3 25" xfId="2654"/>
    <cellStyle name="Linked Cell 3 26" xfId="2655"/>
    <cellStyle name="Linked Cell 3 27" xfId="2656"/>
    <cellStyle name="Linked Cell 3 28" xfId="2657"/>
    <cellStyle name="Linked Cell 3 29" xfId="2658"/>
    <cellStyle name="Linked Cell 3 3" xfId="2659"/>
    <cellStyle name="Linked Cell 3 30" xfId="2660"/>
    <cellStyle name="Linked Cell 3 31" xfId="2661"/>
    <cellStyle name="Linked Cell 3 4" xfId="2662"/>
    <cellStyle name="Linked Cell 3 5" xfId="2663"/>
    <cellStyle name="Linked Cell 3 6" xfId="2664"/>
    <cellStyle name="Linked Cell 3 7" xfId="2665"/>
    <cellStyle name="Linked Cell 3 8" xfId="2666"/>
    <cellStyle name="Linked Cell 3 9" xfId="2667"/>
    <cellStyle name="Linked Cell 4" xfId="2668"/>
    <cellStyle name="Linked Cell 4 10" xfId="2669"/>
    <cellStyle name="Linked Cell 4 11" xfId="2670"/>
    <cellStyle name="Linked Cell 4 12" xfId="2671"/>
    <cellStyle name="Linked Cell 4 13" xfId="2672"/>
    <cellStyle name="Linked Cell 4 14" xfId="2673"/>
    <cellStyle name="Linked Cell 4 15" xfId="2674"/>
    <cellStyle name="Linked Cell 4 16" xfId="2675"/>
    <cellStyle name="Linked Cell 4 17" xfId="2676"/>
    <cellStyle name="Linked Cell 4 18" xfId="2677"/>
    <cellStyle name="Linked Cell 4 19" xfId="2678"/>
    <cellStyle name="Linked Cell 4 2" xfId="2679"/>
    <cellStyle name="Linked Cell 4 20" xfId="2680"/>
    <cellStyle name="Linked Cell 4 21" xfId="2681"/>
    <cellStyle name="Linked Cell 4 22" xfId="2682"/>
    <cellStyle name="Linked Cell 4 23" xfId="2683"/>
    <cellStyle name="Linked Cell 4 24" xfId="2684"/>
    <cellStyle name="Linked Cell 4 25" xfId="2685"/>
    <cellStyle name="Linked Cell 4 26" xfId="2686"/>
    <cellStyle name="Linked Cell 4 27" xfId="2687"/>
    <cellStyle name="Linked Cell 4 28" xfId="2688"/>
    <cellStyle name="Linked Cell 4 3" xfId="2689"/>
    <cellStyle name="Linked Cell 4 4" xfId="2690"/>
    <cellStyle name="Linked Cell 4 5" xfId="2691"/>
    <cellStyle name="Linked Cell 4 6" xfId="2692"/>
    <cellStyle name="Linked Cell 4 7" xfId="2693"/>
    <cellStyle name="Linked Cell 4 8" xfId="2694"/>
    <cellStyle name="Linked Cell 4 9" xfId="2695"/>
    <cellStyle name="merge" xfId="2696"/>
    <cellStyle name="Neutral 2" xfId="2697"/>
    <cellStyle name="Neutral 3" xfId="2698"/>
    <cellStyle name="Neutral 3 10" xfId="2699"/>
    <cellStyle name="Neutral 3 11" xfId="2700"/>
    <cellStyle name="Neutral 3 12" xfId="2701"/>
    <cellStyle name="Neutral 3 13" xfId="2702"/>
    <cellStyle name="Neutral 3 14" xfId="2703"/>
    <cellStyle name="Neutral 3 15" xfId="2704"/>
    <cellStyle name="Neutral 3 16" xfId="2705"/>
    <cellStyle name="Neutral 3 17" xfId="2706"/>
    <cellStyle name="Neutral 3 18" xfId="2707"/>
    <cellStyle name="Neutral 3 19" xfId="2708"/>
    <cellStyle name="Neutral 3 2" xfId="2709"/>
    <cellStyle name="Neutral 3 20" xfId="2710"/>
    <cellStyle name="Neutral 3 21" xfId="2711"/>
    <cellStyle name="Neutral 3 22" xfId="2712"/>
    <cellStyle name="Neutral 3 23" xfId="2713"/>
    <cellStyle name="Neutral 3 24" xfId="2714"/>
    <cellStyle name="Neutral 3 25" xfId="2715"/>
    <cellStyle name="Neutral 3 26" xfId="2716"/>
    <cellStyle name="Neutral 3 27" xfId="2717"/>
    <cellStyle name="Neutral 3 28" xfId="2718"/>
    <cellStyle name="Neutral 3 29" xfId="2719"/>
    <cellStyle name="Neutral 3 3" xfId="2720"/>
    <cellStyle name="Neutral 3 30" xfId="2721"/>
    <cellStyle name="Neutral 3 31" xfId="2722"/>
    <cellStyle name="Neutral 3 4" xfId="2723"/>
    <cellStyle name="Neutral 3 5" xfId="2724"/>
    <cellStyle name="Neutral 3 6" xfId="2725"/>
    <cellStyle name="Neutral 3 7" xfId="2726"/>
    <cellStyle name="Neutral 3 8" xfId="2727"/>
    <cellStyle name="Neutral 3 9" xfId="2728"/>
    <cellStyle name="Neutral 4" xfId="2729"/>
    <cellStyle name="Neutral 4 10" xfId="2730"/>
    <cellStyle name="Neutral 4 11" xfId="2731"/>
    <cellStyle name="Neutral 4 12" xfId="2732"/>
    <cellStyle name="Neutral 4 13" xfId="2733"/>
    <cellStyle name="Neutral 4 14" xfId="2734"/>
    <cellStyle name="Neutral 4 15" xfId="2735"/>
    <cellStyle name="Neutral 4 16" xfId="2736"/>
    <cellStyle name="Neutral 4 17" xfId="2737"/>
    <cellStyle name="Neutral 4 18" xfId="2738"/>
    <cellStyle name="Neutral 4 19" xfId="2739"/>
    <cellStyle name="Neutral 4 2" xfId="2740"/>
    <cellStyle name="Neutral 4 20" xfId="2741"/>
    <cellStyle name="Neutral 4 21" xfId="2742"/>
    <cellStyle name="Neutral 4 22" xfId="2743"/>
    <cellStyle name="Neutral 4 23" xfId="2744"/>
    <cellStyle name="Neutral 4 24" xfId="2745"/>
    <cellStyle name="Neutral 4 25" xfId="2746"/>
    <cellStyle name="Neutral 4 26" xfId="2747"/>
    <cellStyle name="Neutral 4 27" xfId="2748"/>
    <cellStyle name="Neutral 4 28" xfId="2749"/>
    <cellStyle name="Neutral 4 3" xfId="2750"/>
    <cellStyle name="Neutral 4 4" xfId="2751"/>
    <cellStyle name="Neutral 4 5" xfId="2752"/>
    <cellStyle name="Neutral 4 6" xfId="2753"/>
    <cellStyle name="Neutral 4 7" xfId="2754"/>
    <cellStyle name="Neutral 4 8" xfId="2755"/>
    <cellStyle name="Neutral 4 9" xfId="2756"/>
    <cellStyle name="Normal" xfId="0" builtinId="0"/>
    <cellStyle name="Normal 10" xfId="2757"/>
    <cellStyle name="Normal 10 10" xfId="2758"/>
    <cellStyle name="Normal 10 11" xfId="2759"/>
    <cellStyle name="Normal 10 12" xfId="2760"/>
    <cellStyle name="Normal 10 13" xfId="2761"/>
    <cellStyle name="Normal 10 14" xfId="2762"/>
    <cellStyle name="Normal 10 15" xfId="2763"/>
    <cellStyle name="Normal 10 16" xfId="2764"/>
    <cellStyle name="Normal 10 17" xfId="2765"/>
    <cellStyle name="Normal 10 18" xfId="2766"/>
    <cellStyle name="Normal 10 19" xfId="2767"/>
    <cellStyle name="Normal 10 2" xfId="2768"/>
    <cellStyle name="Normal 10 20" xfId="2769"/>
    <cellStyle name="Normal 10 21" xfId="2770"/>
    <cellStyle name="Normal 10 22" xfId="2771"/>
    <cellStyle name="Normal 10 23" xfId="2772"/>
    <cellStyle name="Normal 10 24" xfId="2773"/>
    <cellStyle name="Normal 10 25" xfId="2774"/>
    <cellStyle name="Normal 10 3" xfId="2775"/>
    <cellStyle name="Normal 10 4" xfId="2776"/>
    <cellStyle name="Normal 10 5" xfId="2777"/>
    <cellStyle name="Normal 10 6" xfId="2778"/>
    <cellStyle name="Normal 10 7" xfId="2779"/>
    <cellStyle name="Normal 10 8" xfId="2780"/>
    <cellStyle name="Normal 10 9" xfId="2781"/>
    <cellStyle name="Normal 11" xfId="2782"/>
    <cellStyle name="Normal 11 10" xfId="2783"/>
    <cellStyle name="Normal 11 11" xfId="2784"/>
    <cellStyle name="Normal 11 12" xfId="2785"/>
    <cellStyle name="Normal 11 13" xfId="2786"/>
    <cellStyle name="Normal 11 14" xfId="2787"/>
    <cellStyle name="Normal 11 15" xfId="2788"/>
    <cellStyle name="Normal 11 16" xfId="2789"/>
    <cellStyle name="Normal 11 2" xfId="2790"/>
    <cellStyle name="Normal 11 3" xfId="2791"/>
    <cellStyle name="Normal 11 4" xfId="2792"/>
    <cellStyle name="Normal 11 5" xfId="2793"/>
    <cellStyle name="Normal 11 6" xfId="2794"/>
    <cellStyle name="Normal 11 7" xfId="2795"/>
    <cellStyle name="Normal 11 8" xfId="2796"/>
    <cellStyle name="Normal 11 9" xfId="2797"/>
    <cellStyle name="Normal 12" xfId="2798"/>
    <cellStyle name="Normal 12 10" xfId="2799"/>
    <cellStyle name="Normal 12 11" xfId="2800"/>
    <cellStyle name="Normal 12 12" xfId="2801"/>
    <cellStyle name="Normal 12 13" xfId="2802"/>
    <cellStyle name="Normal 12 14" xfId="2803"/>
    <cellStyle name="Normal 12 15" xfId="2804"/>
    <cellStyle name="Normal 12 16" xfId="2805"/>
    <cellStyle name="Normal 12 17" xfId="2806"/>
    <cellStyle name="Normal 12 18" xfId="2807"/>
    <cellStyle name="Normal 12 19" xfId="2808"/>
    <cellStyle name="Normal 12 2" xfId="2809"/>
    <cellStyle name="Normal 12 20" xfId="2810"/>
    <cellStyle name="Normal 12 21" xfId="2811"/>
    <cellStyle name="Normal 12 22" xfId="2812"/>
    <cellStyle name="Normal 12 23" xfId="2813"/>
    <cellStyle name="Normal 12 24" xfId="2814"/>
    <cellStyle name="Normal 12 25" xfId="2815"/>
    <cellStyle name="Normal 12 26" xfId="2816"/>
    <cellStyle name="Normal 12 27" xfId="2817"/>
    <cellStyle name="Normal 12 28" xfId="2818"/>
    <cellStyle name="Normal 12 29" xfId="2819"/>
    <cellStyle name="Normal 12 3" xfId="2820"/>
    <cellStyle name="Normal 12 30" xfId="3455"/>
    <cellStyle name="Normal 12 4" xfId="2821"/>
    <cellStyle name="Normal 12 5" xfId="2822"/>
    <cellStyle name="Normal 12 6" xfId="2823"/>
    <cellStyle name="Normal 12 7" xfId="2824"/>
    <cellStyle name="Normal 12 8" xfId="2825"/>
    <cellStyle name="Normal 12 9" xfId="2826"/>
    <cellStyle name="Normal 13" xfId="2827"/>
    <cellStyle name="Normal 13 2" xfId="2828"/>
    <cellStyle name="Normal 13 3" xfId="2829"/>
    <cellStyle name="Normal 13 4" xfId="2830"/>
    <cellStyle name="Normal 13 5" xfId="2831"/>
    <cellStyle name="Normal 13 6" xfId="2832"/>
    <cellStyle name="Normal 13 7" xfId="2833"/>
    <cellStyle name="Normal 13 8" xfId="2834"/>
    <cellStyle name="Normal 13 9" xfId="2835"/>
    <cellStyle name="Normal 14" xfId="2836"/>
    <cellStyle name="Normal 14 2" xfId="2837"/>
    <cellStyle name="Normal 14 3" xfId="2838"/>
    <cellStyle name="Normal 14 4" xfId="2839"/>
    <cellStyle name="Normal 14 5" xfId="2840"/>
    <cellStyle name="Normal 14 6" xfId="2841"/>
    <cellStyle name="Normal 15" xfId="2842"/>
    <cellStyle name="Normal 15 2" xfId="2843"/>
    <cellStyle name="Normal 15 3" xfId="2844"/>
    <cellStyle name="Normal 15 4" xfId="2845"/>
    <cellStyle name="Normal 15 5" xfId="2846"/>
    <cellStyle name="Normal 15 6" xfId="2847"/>
    <cellStyle name="Normal 15 7" xfId="2848"/>
    <cellStyle name="Normal 16" xfId="2849"/>
    <cellStyle name="Normal 16 10" xfId="2850"/>
    <cellStyle name="Normal 16 11" xfId="2851"/>
    <cellStyle name="Normal 16 12" xfId="2852"/>
    <cellStyle name="Normal 16 13" xfId="2853"/>
    <cellStyle name="Normal 16 14" xfId="2854"/>
    <cellStyle name="Normal 16 15" xfId="2855"/>
    <cellStyle name="Normal 16 16" xfId="2856"/>
    <cellStyle name="Normal 16 17" xfId="2857"/>
    <cellStyle name="Normal 16 18" xfId="2858"/>
    <cellStyle name="Normal 16 19" xfId="2859"/>
    <cellStyle name="Normal 16 2" xfId="2860"/>
    <cellStyle name="Normal 16 20" xfId="2861"/>
    <cellStyle name="Normal 16 3" xfId="2862"/>
    <cellStyle name="Normal 16 4" xfId="2863"/>
    <cellStyle name="Normal 16 5" xfId="2864"/>
    <cellStyle name="Normal 16 6" xfId="2865"/>
    <cellStyle name="Normal 16 7" xfId="2866"/>
    <cellStyle name="Normal 16 8" xfId="2867"/>
    <cellStyle name="Normal 16 9" xfId="2868"/>
    <cellStyle name="Normal 17" xfId="2869"/>
    <cellStyle name="Normal 17 2" xfId="2870"/>
    <cellStyle name="Normal 17 2 2" xfId="2871"/>
    <cellStyle name="Normal 17 2 2 2" xfId="2872"/>
    <cellStyle name="Normal 17 2 2 3" xfId="2873"/>
    <cellStyle name="Normal 17 2 3" xfId="2874"/>
    <cellStyle name="Normal 17 2 4" xfId="2875"/>
    <cellStyle name="Normal 17 3" xfId="2876"/>
    <cellStyle name="Normal 17 3 2" xfId="2877"/>
    <cellStyle name="Normal 17 3 2 2" xfId="2878"/>
    <cellStyle name="Normal 17 3 2 3" xfId="2879"/>
    <cellStyle name="Normal 17 3 3" xfId="2880"/>
    <cellStyle name="Normal 17 3 4" xfId="2881"/>
    <cellStyle name="Normal 17 4" xfId="2882"/>
    <cellStyle name="Normal 17 4 2" xfId="2883"/>
    <cellStyle name="Normal 17 4 3" xfId="2884"/>
    <cellStyle name="Normal 17 5" xfId="2885"/>
    <cellStyle name="Normal 17 6" xfId="2886"/>
    <cellStyle name="Normal 2" xfId="2"/>
    <cellStyle name="Normal 2 10" xfId="2887"/>
    <cellStyle name="Normal 2 11" xfId="2888"/>
    <cellStyle name="Normal 2 12" xfId="2889"/>
    <cellStyle name="Normal 2 13" xfId="2890"/>
    <cellStyle name="Normal 2 14" xfId="2891"/>
    <cellStyle name="Normal 2 15" xfId="2892"/>
    <cellStyle name="Normal 2 16" xfId="2893"/>
    <cellStyle name="Normal 2 17" xfId="2894"/>
    <cellStyle name="Normal 2 2" xfId="2895"/>
    <cellStyle name="Normal 2 3" xfId="2896"/>
    <cellStyle name="Normal 2 3 2" xfId="2897"/>
    <cellStyle name="Normal 2 3 3" xfId="2898"/>
    <cellStyle name="Normal 2 4" xfId="2899"/>
    <cellStyle name="Normal 2 5" xfId="2900"/>
    <cellStyle name="Normal 2 6" xfId="2901"/>
    <cellStyle name="Normal 2 7" xfId="2902"/>
    <cellStyle name="Normal 2 8" xfId="2903"/>
    <cellStyle name="Normal 2 9" xfId="2904"/>
    <cellStyle name="Normal 22" xfId="2905"/>
    <cellStyle name="Normal 22 2" xfId="2906"/>
    <cellStyle name="Normal 22 3" xfId="2907"/>
    <cellStyle name="Normal 23" xfId="2908"/>
    <cellStyle name="Normal 24" xfId="2909"/>
    <cellStyle name="Normal 24 2" xfId="2910"/>
    <cellStyle name="Normal 26" xfId="2911"/>
    <cellStyle name="Normal 26 2" xfId="2912"/>
    <cellStyle name="Normal 3" xfId="2913"/>
    <cellStyle name="Normal 3 2" xfId="2914"/>
    <cellStyle name="Normal 3 3" xfId="2915"/>
    <cellStyle name="Normal 3 4" xfId="2916"/>
    <cellStyle name="Normal 3 5" xfId="2917"/>
    <cellStyle name="Normal 3 6" xfId="2918"/>
    <cellStyle name="Normal 4" xfId="2919"/>
    <cellStyle name="Normal 4 10" xfId="2920"/>
    <cellStyle name="Normal 4 11" xfId="2921"/>
    <cellStyle name="Normal 4 12" xfId="2922"/>
    <cellStyle name="Normal 4 13" xfId="2923"/>
    <cellStyle name="Normal 4 14" xfId="2924"/>
    <cellStyle name="Normal 4 15" xfId="2925"/>
    <cellStyle name="Normal 4 2" xfId="2926"/>
    <cellStyle name="Normal 4 3" xfId="2927"/>
    <cellStyle name="Normal 4 4" xfId="2928"/>
    <cellStyle name="Normal 4 5" xfId="2929"/>
    <cellStyle name="Normal 4 6" xfId="2930"/>
    <cellStyle name="Normal 4 7" xfId="2931"/>
    <cellStyle name="Normal 4 8" xfId="2932"/>
    <cellStyle name="Normal 4 9" xfId="2933"/>
    <cellStyle name="Normal 41 2" xfId="2934"/>
    <cellStyle name="Normal 44" xfId="2935"/>
    <cellStyle name="Normal 44 2" xfId="2936"/>
    <cellStyle name="Normal 44 3" xfId="2937"/>
    <cellStyle name="Normal 44 4" xfId="2938"/>
    <cellStyle name="Normal 44 5" xfId="2939"/>
    <cellStyle name="Normal 44 6" xfId="2940"/>
    <cellStyle name="Normal 45" xfId="2941"/>
    <cellStyle name="Normal 45 2" xfId="2942"/>
    <cellStyle name="Normal 45 3" xfId="2943"/>
    <cellStyle name="Normal 45 4" xfId="2944"/>
    <cellStyle name="Normal 45 5" xfId="2945"/>
    <cellStyle name="Normal 45 6" xfId="2946"/>
    <cellStyle name="Normal 46" xfId="2947"/>
    <cellStyle name="Normal 46 2" xfId="2948"/>
    <cellStyle name="Normal 46 3" xfId="2949"/>
    <cellStyle name="Normal 46 4" xfId="2950"/>
    <cellStyle name="Normal 46 5" xfId="2951"/>
    <cellStyle name="Normal 46 6" xfId="2952"/>
    <cellStyle name="Normal 48 2" xfId="2953"/>
    <cellStyle name="Normal 5" xfId="2954"/>
    <cellStyle name="Normal 5 10" xfId="2955"/>
    <cellStyle name="Normal 5 11" xfId="2956"/>
    <cellStyle name="Normal 5 12" xfId="2957"/>
    <cellStyle name="Normal 5 13" xfId="2958"/>
    <cellStyle name="Normal 5 14" xfId="2959"/>
    <cellStyle name="Normal 5 15" xfId="2960"/>
    <cellStyle name="Normal 5 16" xfId="2961"/>
    <cellStyle name="Normal 5 17" xfId="2962"/>
    <cellStyle name="Normal 5 18" xfId="2963"/>
    <cellStyle name="Normal 5 19" xfId="2964"/>
    <cellStyle name="Normal 5 2" xfId="2965"/>
    <cellStyle name="Normal 5 3" xfId="2966"/>
    <cellStyle name="Normal 5 4" xfId="2967"/>
    <cellStyle name="Normal 5 5" xfId="2968"/>
    <cellStyle name="Normal 5 6" xfId="2969"/>
    <cellStyle name="Normal 5 7" xfId="2970"/>
    <cellStyle name="Normal 5 8" xfId="2971"/>
    <cellStyle name="Normal 5 9" xfId="2972"/>
    <cellStyle name="Normal 50" xfId="2973"/>
    <cellStyle name="Normal 50 2" xfId="2974"/>
    <cellStyle name="Normal 50 3" xfId="2975"/>
    <cellStyle name="Normal 50 4" xfId="2976"/>
    <cellStyle name="Normal 50 5" xfId="2977"/>
    <cellStyle name="Normal 50 6" xfId="2978"/>
    <cellStyle name="Normal 6" xfId="2979"/>
    <cellStyle name="Normal 6 10" xfId="2980"/>
    <cellStyle name="Normal 6 11" xfId="2981"/>
    <cellStyle name="Normal 6 12" xfId="2982"/>
    <cellStyle name="Normal 6 13" xfId="2983"/>
    <cellStyle name="Normal 6 14" xfId="2984"/>
    <cellStyle name="Normal 6 15" xfId="2985"/>
    <cellStyle name="Normal 6 16" xfId="2986"/>
    <cellStyle name="Normal 6 17" xfId="2987"/>
    <cellStyle name="Normal 6 18" xfId="2988"/>
    <cellStyle name="Normal 6 2" xfId="2989"/>
    <cellStyle name="Normal 6 3" xfId="2990"/>
    <cellStyle name="Normal 6 4" xfId="2991"/>
    <cellStyle name="Normal 6 5" xfId="2992"/>
    <cellStyle name="Normal 6 6" xfId="2993"/>
    <cellStyle name="Normal 6 7" xfId="2994"/>
    <cellStyle name="Normal 6 8" xfId="2995"/>
    <cellStyle name="Normal 6 9" xfId="2996"/>
    <cellStyle name="Normal 7" xfId="2997"/>
    <cellStyle name="Normal 7 10" xfId="2998"/>
    <cellStyle name="Normal 7 11" xfId="2999"/>
    <cellStyle name="Normal 7 12" xfId="3000"/>
    <cellStyle name="Normal 7 13" xfId="3001"/>
    <cellStyle name="Normal 7 14" xfId="3002"/>
    <cellStyle name="Normal 7 15" xfId="3003"/>
    <cellStyle name="Normal 7 16" xfId="3004"/>
    <cellStyle name="Normal 7 2" xfId="3005"/>
    <cellStyle name="Normal 7 3" xfId="3006"/>
    <cellStyle name="Normal 7 4" xfId="3007"/>
    <cellStyle name="Normal 7 5" xfId="3008"/>
    <cellStyle name="Normal 7 6" xfId="3009"/>
    <cellStyle name="Normal 7 7" xfId="3010"/>
    <cellStyle name="Normal 7 8" xfId="3011"/>
    <cellStyle name="Normal 7 9" xfId="3012"/>
    <cellStyle name="Normal 8" xfId="3013"/>
    <cellStyle name="Normal 8 10" xfId="3014"/>
    <cellStyle name="Normal 8 11" xfId="3015"/>
    <cellStyle name="Normal 8 12" xfId="3016"/>
    <cellStyle name="Normal 8 2" xfId="3017"/>
    <cellStyle name="Normal 8 3" xfId="3018"/>
    <cellStyle name="Normal 8 4" xfId="3019"/>
    <cellStyle name="Normal 8 5" xfId="3020"/>
    <cellStyle name="Normal 8 6" xfId="3021"/>
    <cellStyle name="Normal 8 7" xfId="3022"/>
    <cellStyle name="Normal 8 8" xfId="3023"/>
    <cellStyle name="Normal 8 9" xfId="3024"/>
    <cellStyle name="Normal 9 10" xfId="3025"/>
    <cellStyle name="Normal 9 11" xfId="3026"/>
    <cellStyle name="Normal 9 12" xfId="3027"/>
    <cellStyle name="Normal 9 13" xfId="3028"/>
    <cellStyle name="Normal 9 14" xfId="3029"/>
    <cellStyle name="Normal 9 15" xfId="3030"/>
    <cellStyle name="Normal 9 16" xfId="3031"/>
    <cellStyle name="Normal 9 2" xfId="3032"/>
    <cellStyle name="Normal 9 3" xfId="3033"/>
    <cellStyle name="Normal 9 4" xfId="3034"/>
    <cellStyle name="Normal 9 5" xfId="3035"/>
    <cellStyle name="Normal 9 6" xfId="3036"/>
    <cellStyle name="Normal 9 7" xfId="3037"/>
    <cellStyle name="Normal 9 8" xfId="3038"/>
    <cellStyle name="Normal 9 9" xfId="3039"/>
    <cellStyle name="Normal_sikirevci-CS-V_TR-GO_2010-04-27_dokaznica" xfId="1"/>
    <cellStyle name="Normal_SNN_Troskovnik" xfId="3454"/>
    <cellStyle name="Normal1" xfId="3040"/>
    <cellStyle name="Normal3" xfId="3041"/>
    <cellStyle name="Normalvk" xfId="3456"/>
    <cellStyle name="Note 2" xfId="3042"/>
    <cellStyle name="Note 3" xfId="3043"/>
    <cellStyle name="Note 3 10" xfId="3044"/>
    <cellStyle name="Note 3 11" xfId="3045"/>
    <cellStyle name="Note 3 12" xfId="3046"/>
    <cellStyle name="Note 3 13" xfId="3047"/>
    <cellStyle name="Note 3 14" xfId="3048"/>
    <cellStyle name="Note 3 15" xfId="3049"/>
    <cellStyle name="Note 3 16" xfId="3050"/>
    <cellStyle name="Note 3 17" xfId="3051"/>
    <cellStyle name="Note 3 18" xfId="3052"/>
    <cellStyle name="Note 3 19" xfId="3053"/>
    <cellStyle name="Note 3 2" xfId="3054"/>
    <cellStyle name="Note 3 20" xfId="3055"/>
    <cellStyle name="Note 3 21" xfId="3056"/>
    <cellStyle name="Note 3 22" xfId="3057"/>
    <cellStyle name="Note 3 23" xfId="3058"/>
    <cellStyle name="Note 3 24" xfId="3059"/>
    <cellStyle name="Note 3 25" xfId="3060"/>
    <cellStyle name="Note 3 26" xfId="3061"/>
    <cellStyle name="Note 3 27" xfId="3062"/>
    <cellStyle name="Note 3 28" xfId="3063"/>
    <cellStyle name="Note 3 29" xfId="3064"/>
    <cellStyle name="Note 3 3" xfId="3065"/>
    <cellStyle name="Note 3 30" xfId="3066"/>
    <cellStyle name="Note 3 31" xfId="3067"/>
    <cellStyle name="Note 3 4" xfId="3068"/>
    <cellStyle name="Note 3 5" xfId="3069"/>
    <cellStyle name="Note 3 6" xfId="3070"/>
    <cellStyle name="Note 3 7" xfId="3071"/>
    <cellStyle name="Note 3 8" xfId="3072"/>
    <cellStyle name="Note 3 9" xfId="3073"/>
    <cellStyle name="Note 4" xfId="3074"/>
    <cellStyle name="Note 4 10" xfId="3075"/>
    <cellStyle name="Note 4 10 2" xfId="3076"/>
    <cellStyle name="Note 4 10 3" xfId="3077"/>
    <cellStyle name="Note 4 10 4" xfId="3078"/>
    <cellStyle name="Note 4 10 5" xfId="3079"/>
    <cellStyle name="Note 4 10 6" xfId="3080"/>
    <cellStyle name="Note 4 11" xfId="3081"/>
    <cellStyle name="Note 4 11 2" xfId="3082"/>
    <cellStyle name="Note 4 11 3" xfId="3083"/>
    <cellStyle name="Note 4 11 4" xfId="3084"/>
    <cellStyle name="Note 4 11 5" xfId="3085"/>
    <cellStyle name="Note 4 11 6" xfId="3086"/>
    <cellStyle name="Note 4 12" xfId="3087"/>
    <cellStyle name="Note 4 12 2" xfId="3088"/>
    <cellStyle name="Note 4 12 3" xfId="3089"/>
    <cellStyle name="Note 4 12 4" xfId="3090"/>
    <cellStyle name="Note 4 12 5" xfId="3091"/>
    <cellStyle name="Note 4 12 6" xfId="3092"/>
    <cellStyle name="Note 4 13" xfId="3093"/>
    <cellStyle name="Note 4 13 2" xfId="3094"/>
    <cellStyle name="Note 4 13 3" xfId="3095"/>
    <cellStyle name="Note 4 13 4" xfId="3096"/>
    <cellStyle name="Note 4 13 5" xfId="3097"/>
    <cellStyle name="Note 4 13 6" xfId="3098"/>
    <cellStyle name="Note 4 14" xfId="3099"/>
    <cellStyle name="Note 4 14 2" xfId="3100"/>
    <cellStyle name="Note 4 14 3" xfId="3101"/>
    <cellStyle name="Note 4 14 4" xfId="3102"/>
    <cellStyle name="Note 4 14 5" xfId="3103"/>
    <cellStyle name="Note 4 14 6" xfId="3104"/>
    <cellStyle name="Note 4 15" xfId="3105"/>
    <cellStyle name="Note 4 15 2" xfId="3106"/>
    <cellStyle name="Note 4 15 3" xfId="3107"/>
    <cellStyle name="Note 4 15 4" xfId="3108"/>
    <cellStyle name="Note 4 15 5" xfId="3109"/>
    <cellStyle name="Note 4 15 6" xfId="3110"/>
    <cellStyle name="Note 4 16" xfId="3111"/>
    <cellStyle name="Note 4 16 2" xfId="3112"/>
    <cellStyle name="Note 4 16 3" xfId="3113"/>
    <cellStyle name="Note 4 16 4" xfId="3114"/>
    <cellStyle name="Note 4 16 5" xfId="3115"/>
    <cellStyle name="Note 4 16 6" xfId="3116"/>
    <cellStyle name="Note 4 17" xfId="3117"/>
    <cellStyle name="Note 4 17 2" xfId="3118"/>
    <cellStyle name="Note 4 17 3" xfId="3119"/>
    <cellStyle name="Note 4 17 4" xfId="3120"/>
    <cellStyle name="Note 4 17 5" xfId="3121"/>
    <cellStyle name="Note 4 17 6" xfId="3122"/>
    <cellStyle name="Note 4 18" xfId="3123"/>
    <cellStyle name="Note 4 18 2" xfId="3124"/>
    <cellStyle name="Note 4 18 3" xfId="3125"/>
    <cellStyle name="Note 4 18 4" xfId="3126"/>
    <cellStyle name="Note 4 18 5" xfId="3127"/>
    <cellStyle name="Note 4 18 6" xfId="3128"/>
    <cellStyle name="Note 4 19" xfId="3129"/>
    <cellStyle name="Note 4 19 2" xfId="3130"/>
    <cellStyle name="Note 4 19 3" xfId="3131"/>
    <cellStyle name="Note 4 19 4" xfId="3132"/>
    <cellStyle name="Note 4 19 5" xfId="3133"/>
    <cellStyle name="Note 4 19 6" xfId="3134"/>
    <cellStyle name="Note 4 2" xfId="3135"/>
    <cellStyle name="Note 4 20" xfId="3136"/>
    <cellStyle name="Note 4 20 2" xfId="3137"/>
    <cellStyle name="Note 4 20 3" xfId="3138"/>
    <cellStyle name="Note 4 20 4" xfId="3139"/>
    <cellStyle name="Note 4 20 5" xfId="3140"/>
    <cellStyle name="Note 4 20 6" xfId="3141"/>
    <cellStyle name="Note 4 21" xfId="3142"/>
    <cellStyle name="Note 4 22" xfId="3143"/>
    <cellStyle name="Note 4 23" xfId="3144"/>
    <cellStyle name="Note 4 24" xfId="3145"/>
    <cellStyle name="Note 4 25" xfId="3146"/>
    <cellStyle name="Note 4 26" xfId="3147"/>
    <cellStyle name="Note 4 27" xfId="3148"/>
    <cellStyle name="Note 4 28" xfId="3149"/>
    <cellStyle name="Note 4 3" xfId="3150"/>
    <cellStyle name="Note 4 4" xfId="3151"/>
    <cellStyle name="Note 4 5" xfId="3152"/>
    <cellStyle name="Note 4 5 10" xfId="3153"/>
    <cellStyle name="Note 4 5 2" xfId="3154"/>
    <cellStyle name="Note 4 5 3" xfId="3155"/>
    <cellStyle name="Note 4 5 4" xfId="3156"/>
    <cellStyle name="Note 4 5 5" xfId="3157"/>
    <cellStyle name="Note 4 5 6" xfId="3158"/>
    <cellStyle name="Note 4 5 7" xfId="3159"/>
    <cellStyle name="Note 4 5 8" xfId="3160"/>
    <cellStyle name="Note 4 5 9" xfId="3161"/>
    <cellStyle name="Note 4 6" xfId="3162"/>
    <cellStyle name="Note 4 7" xfId="3163"/>
    <cellStyle name="Note 4 7 10" xfId="3164"/>
    <cellStyle name="Note 4 7 11" xfId="3165"/>
    <cellStyle name="Note 4 7 12" xfId="3166"/>
    <cellStyle name="Note 4 7 13" xfId="3167"/>
    <cellStyle name="Note 4 7 14" xfId="3168"/>
    <cellStyle name="Note 4 7 15" xfId="3169"/>
    <cellStyle name="Note 4 7 16" xfId="3170"/>
    <cellStyle name="Note 4 7 17" xfId="3171"/>
    <cellStyle name="Note 4 7 18" xfId="3172"/>
    <cellStyle name="Note 4 7 19" xfId="3173"/>
    <cellStyle name="Note 4 7 2" xfId="3174"/>
    <cellStyle name="Note 4 7 20" xfId="3175"/>
    <cellStyle name="Note 4 7 21" xfId="3176"/>
    <cellStyle name="Note 4 7 22" xfId="3177"/>
    <cellStyle name="Note 4 7 23" xfId="3178"/>
    <cellStyle name="Note 4 7 3" xfId="3179"/>
    <cellStyle name="Note 4 7 4" xfId="3180"/>
    <cellStyle name="Note 4 7 5" xfId="3181"/>
    <cellStyle name="Note 4 7 6" xfId="3182"/>
    <cellStyle name="Note 4 7 7" xfId="3183"/>
    <cellStyle name="Note 4 7 8" xfId="3184"/>
    <cellStyle name="Note 4 7 9" xfId="3185"/>
    <cellStyle name="Note 4 8" xfId="3186"/>
    <cellStyle name="Note 4 8 2" xfId="3187"/>
    <cellStyle name="Note 4 8 3" xfId="3188"/>
    <cellStyle name="Note 4 8 4" xfId="3189"/>
    <cellStyle name="Note 4 8 5" xfId="3190"/>
    <cellStyle name="Note 4 8 6" xfId="3191"/>
    <cellStyle name="Note 4 9" xfId="3192"/>
    <cellStyle name="Note 4 9 2" xfId="3193"/>
    <cellStyle name="Note 4 9 3" xfId="3194"/>
    <cellStyle name="Note 4 9 4" xfId="3195"/>
    <cellStyle name="Note 4 9 5" xfId="3196"/>
    <cellStyle name="Note 4 9 6" xfId="3197"/>
    <cellStyle name="Obično 2" xfId="3198"/>
    <cellStyle name="Obično 2 2" xfId="3199"/>
    <cellStyle name="Obično 2 3" xfId="3200"/>
    <cellStyle name="Obično 2 4" xfId="3201"/>
    <cellStyle name="Obično 3" xfId="3202"/>
    <cellStyle name="Obično 5 15" xfId="3457"/>
    <cellStyle name="Obično_077-tomaić commerce-sirana runolist-tro-bc" xfId="3203"/>
    <cellStyle name="Output 2" xfId="3204"/>
    <cellStyle name="Output 3" xfId="3205"/>
    <cellStyle name="Output 3 10" xfId="3206"/>
    <cellStyle name="Output 3 11" xfId="3207"/>
    <cellStyle name="Output 3 12" xfId="3208"/>
    <cellStyle name="Output 3 13" xfId="3209"/>
    <cellStyle name="Output 3 14" xfId="3210"/>
    <cellStyle name="Output 3 15" xfId="3211"/>
    <cellStyle name="Output 3 16" xfId="3212"/>
    <cellStyle name="Output 3 17" xfId="3213"/>
    <cellStyle name="Output 3 18" xfId="3214"/>
    <cellStyle name="Output 3 19" xfId="3215"/>
    <cellStyle name="Output 3 2" xfId="3216"/>
    <cellStyle name="Output 3 20" xfId="3217"/>
    <cellStyle name="Output 3 21" xfId="3218"/>
    <cellStyle name="Output 3 22" xfId="3219"/>
    <cellStyle name="Output 3 23" xfId="3220"/>
    <cellStyle name="Output 3 24" xfId="3221"/>
    <cellStyle name="Output 3 25" xfId="3222"/>
    <cellStyle name="Output 3 26" xfId="3223"/>
    <cellStyle name="Output 3 27" xfId="3224"/>
    <cellStyle name="Output 3 28" xfId="3225"/>
    <cellStyle name="Output 3 29" xfId="3226"/>
    <cellStyle name="Output 3 3" xfId="3227"/>
    <cellStyle name="Output 3 30" xfId="3228"/>
    <cellStyle name="Output 3 31" xfId="3229"/>
    <cellStyle name="Output 3 4" xfId="3230"/>
    <cellStyle name="Output 3 5" xfId="3231"/>
    <cellStyle name="Output 3 6" xfId="3232"/>
    <cellStyle name="Output 3 7" xfId="3233"/>
    <cellStyle name="Output 3 8" xfId="3234"/>
    <cellStyle name="Output 3 9" xfId="3235"/>
    <cellStyle name="Output 4" xfId="3236"/>
    <cellStyle name="Output 4 10" xfId="3237"/>
    <cellStyle name="Output 4 11" xfId="3238"/>
    <cellStyle name="Output 4 12" xfId="3239"/>
    <cellStyle name="Output 4 13" xfId="3240"/>
    <cellStyle name="Output 4 14" xfId="3241"/>
    <cellStyle name="Output 4 15" xfId="3242"/>
    <cellStyle name="Output 4 16" xfId="3243"/>
    <cellStyle name="Output 4 17" xfId="3244"/>
    <cellStyle name="Output 4 18" xfId="3245"/>
    <cellStyle name="Output 4 19" xfId="3246"/>
    <cellStyle name="Output 4 2" xfId="3247"/>
    <cellStyle name="Output 4 20" xfId="3248"/>
    <cellStyle name="Output 4 21" xfId="3249"/>
    <cellStyle name="Output 4 22" xfId="3250"/>
    <cellStyle name="Output 4 23" xfId="3251"/>
    <cellStyle name="Output 4 24" xfId="3252"/>
    <cellStyle name="Output 4 25" xfId="3253"/>
    <cellStyle name="Output 4 26" xfId="3254"/>
    <cellStyle name="Output 4 27" xfId="3255"/>
    <cellStyle name="Output 4 28" xfId="3256"/>
    <cellStyle name="Output 4 3" xfId="3257"/>
    <cellStyle name="Output 4 4" xfId="3258"/>
    <cellStyle name="Output 4 5" xfId="3259"/>
    <cellStyle name="Output 4 6" xfId="3260"/>
    <cellStyle name="Output 4 7" xfId="3261"/>
    <cellStyle name="Output 4 8" xfId="3262"/>
    <cellStyle name="Output 4 9" xfId="3263"/>
    <cellStyle name="Standard" xfId="3264"/>
    <cellStyle name="Standard 2" xfId="3265"/>
    <cellStyle name="Standard_Tabelle1" xfId="3266"/>
    <cellStyle name="Stil 1" xfId="3267"/>
    <cellStyle name="Style 1" xfId="3268"/>
    <cellStyle name="Style 1 2" xfId="3269"/>
    <cellStyle name="SYMBOL" xfId="3270"/>
    <cellStyle name="Title 2" xfId="3271"/>
    <cellStyle name="Title 3" xfId="3272"/>
    <cellStyle name="Title 3 10" xfId="3273"/>
    <cellStyle name="Title 3 11" xfId="3274"/>
    <cellStyle name="Title 3 12" xfId="3275"/>
    <cellStyle name="Title 3 13" xfId="3276"/>
    <cellStyle name="Title 3 14" xfId="3277"/>
    <cellStyle name="Title 3 15" xfId="3278"/>
    <cellStyle name="Title 3 16" xfId="3279"/>
    <cellStyle name="Title 3 17" xfId="3280"/>
    <cellStyle name="Title 3 18" xfId="3281"/>
    <cellStyle name="Title 3 19" xfId="3282"/>
    <cellStyle name="Title 3 2" xfId="3283"/>
    <cellStyle name="Title 3 20" xfId="3284"/>
    <cellStyle name="Title 3 21" xfId="3285"/>
    <cellStyle name="Title 3 22" xfId="3286"/>
    <cellStyle name="Title 3 23" xfId="3287"/>
    <cellStyle name="Title 3 24" xfId="3288"/>
    <cellStyle name="Title 3 25" xfId="3289"/>
    <cellStyle name="Title 3 26" xfId="3290"/>
    <cellStyle name="Title 3 27" xfId="3291"/>
    <cellStyle name="Title 3 28" xfId="3292"/>
    <cellStyle name="Title 3 29" xfId="3293"/>
    <cellStyle name="Title 3 3" xfId="3294"/>
    <cellStyle name="Title 3 30" xfId="3295"/>
    <cellStyle name="Title 3 31" xfId="3296"/>
    <cellStyle name="Title 3 4" xfId="3297"/>
    <cellStyle name="Title 3 5" xfId="3298"/>
    <cellStyle name="Title 3 6" xfId="3299"/>
    <cellStyle name="Title 3 7" xfId="3300"/>
    <cellStyle name="Title 3 8" xfId="3301"/>
    <cellStyle name="Title 3 9" xfId="3302"/>
    <cellStyle name="Title 4" xfId="3303"/>
    <cellStyle name="Title 4 10" xfId="3304"/>
    <cellStyle name="Title 4 11" xfId="3305"/>
    <cellStyle name="Title 4 12" xfId="3306"/>
    <cellStyle name="Title 4 13" xfId="3307"/>
    <cellStyle name="Title 4 14" xfId="3308"/>
    <cellStyle name="Title 4 15" xfId="3309"/>
    <cellStyle name="Title 4 16" xfId="3310"/>
    <cellStyle name="Title 4 17" xfId="3311"/>
    <cellStyle name="Title 4 18" xfId="3312"/>
    <cellStyle name="Title 4 19" xfId="3313"/>
    <cellStyle name="Title 4 2" xfId="3314"/>
    <cellStyle name="Title 4 20" xfId="3315"/>
    <cellStyle name="Title 4 21" xfId="3316"/>
    <cellStyle name="Title 4 22" xfId="3317"/>
    <cellStyle name="Title 4 23" xfId="3318"/>
    <cellStyle name="Title 4 24" xfId="3319"/>
    <cellStyle name="Title 4 25" xfId="3320"/>
    <cellStyle name="Title 4 26" xfId="3321"/>
    <cellStyle name="Title 4 27" xfId="3322"/>
    <cellStyle name="Title 4 28" xfId="3323"/>
    <cellStyle name="Title 4 3" xfId="3324"/>
    <cellStyle name="Title 4 4" xfId="3325"/>
    <cellStyle name="Title 4 5" xfId="3326"/>
    <cellStyle name="Title 4 6" xfId="3327"/>
    <cellStyle name="Title 4 7" xfId="3328"/>
    <cellStyle name="Title 4 8" xfId="3329"/>
    <cellStyle name="Title 4 9" xfId="3330"/>
    <cellStyle name="Total 2" xfId="3331"/>
    <cellStyle name="Total 3" xfId="3332"/>
    <cellStyle name="Total 3 10" xfId="3333"/>
    <cellStyle name="Total 3 11" xfId="3334"/>
    <cellStyle name="Total 3 12" xfId="3335"/>
    <cellStyle name="Total 3 13" xfId="3336"/>
    <cellStyle name="Total 3 14" xfId="3337"/>
    <cellStyle name="Total 3 15" xfId="3338"/>
    <cellStyle name="Total 3 16" xfId="3339"/>
    <cellStyle name="Total 3 17" xfId="3340"/>
    <cellStyle name="Total 3 18" xfId="3341"/>
    <cellStyle name="Total 3 19" xfId="3342"/>
    <cellStyle name="Total 3 2" xfId="3343"/>
    <cellStyle name="Total 3 20" xfId="3344"/>
    <cellStyle name="Total 3 21" xfId="3345"/>
    <cellStyle name="Total 3 22" xfId="3346"/>
    <cellStyle name="Total 3 23" xfId="3347"/>
    <cellStyle name="Total 3 24" xfId="3348"/>
    <cellStyle name="Total 3 25" xfId="3349"/>
    <cellStyle name="Total 3 26" xfId="3350"/>
    <cellStyle name="Total 3 27" xfId="3351"/>
    <cellStyle name="Total 3 28" xfId="3352"/>
    <cellStyle name="Total 3 29" xfId="3353"/>
    <cellStyle name="Total 3 3" xfId="3354"/>
    <cellStyle name="Total 3 30" xfId="3355"/>
    <cellStyle name="Total 3 31" xfId="3356"/>
    <cellStyle name="Total 3 4" xfId="3357"/>
    <cellStyle name="Total 3 5" xfId="3358"/>
    <cellStyle name="Total 3 6" xfId="3359"/>
    <cellStyle name="Total 3 7" xfId="3360"/>
    <cellStyle name="Total 3 8" xfId="3361"/>
    <cellStyle name="Total 3 9" xfId="3362"/>
    <cellStyle name="Total 4" xfId="3363"/>
    <cellStyle name="Total 4 10" xfId="3364"/>
    <cellStyle name="Total 4 11" xfId="3365"/>
    <cellStyle name="Total 4 12" xfId="3366"/>
    <cellStyle name="Total 4 13" xfId="3367"/>
    <cellStyle name="Total 4 14" xfId="3368"/>
    <cellStyle name="Total 4 15" xfId="3369"/>
    <cellStyle name="Total 4 16" xfId="3370"/>
    <cellStyle name="Total 4 17" xfId="3371"/>
    <cellStyle name="Total 4 18" xfId="3372"/>
    <cellStyle name="Total 4 19" xfId="3373"/>
    <cellStyle name="Total 4 2" xfId="3374"/>
    <cellStyle name="Total 4 20" xfId="3375"/>
    <cellStyle name="Total 4 21" xfId="3376"/>
    <cellStyle name="Total 4 22" xfId="3377"/>
    <cellStyle name="Total 4 23" xfId="3378"/>
    <cellStyle name="Total 4 24" xfId="3379"/>
    <cellStyle name="Total 4 25" xfId="3380"/>
    <cellStyle name="Total 4 26" xfId="3381"/>
    <cellStyle name="Total 4 27" xfId="3382"/>
    <cellStyle name="Total 4 28" xfId="3383"/>
    <cellStyle name="Total 4 3" xfId="3384"/>
    <cellStyle name="Total 4 4" xfId="3385"/>
    <cellStyle name="Total 4 5" xfId="3386"/>
    <cellStyle name="Total 4 6" xfId="3387"/>
    <cellStyle name="Total 4 7" xfId="3388"/>
    <cellStyle name="Total 4 8" xfId="3389"/>
    <cellStyle name="Total 4 9" xfId="3390"/>
    <cellStyle name="ukupno" xfId="3391"/>
    <cellStyle name="Valuta_List1" xfId="3392"/>
    <cellStyle name="Warning Text 2" xfId="3393"/>
    <cellStyle name="Warning Text 3" xfId="3394"/>
    <cellStyle name="Warning Text 3 10" xfId="3395"/>
    <cellStyle name="Warning Text 3 11" xfId="3396"/>
    <cellStyle name="Warning Text 3 12" xfId="3397"/>
    <cellStyle name="Warning Text 3 13" xfId="3398"/>
    <cellStyle name="Warning Text 3 14" xfId="3399"/>
    <cellStyle name="Warning Text 3 15" xfId="3400"/>
    <cellStyle name="Warning Text 3 16" xfId="3401"/>
    <cellStyle name="Warning Text 3 17" xfId="3402"/>
    <cellStyle name="Warning Text 3 18" xfId="3403"/>
    <cellStyle name="Warning Text 3 19" xfId="3404"/>
    <cellStyle name="Warning Text 3 2" xfId="3405"/>
    <cellStyle name="Warning Text 3 20" xfId="3406"/>
    <cellStyle name="Warning Text 3 21" xfId="3407"/>
    <cellStyle name="Warning Text 3 22" xfId="3408"/>
    <cellStyle name="Warning Text 3 23" xfId="3409"/>
    <cellStyle name="Warning Text 3 24" xfId="3410"/>
    <cellStyle name="Warning Text 3 25" xfId="3411"/>
    <cellStyle name="Warning Text 3 26" xfId="3412"/>
    <cellStyle name="Warning Text 3 27" xfId="3413"/>
    <cellStyle name="Warning Text 3 28" xfId="3414"/>
    <cellStyle name="Warning Text 3 29" xfId="3415"/>
    <cellStyle name="Warning Text 3 3" xfId="3416"/>
    <cellStyle name="Warning Text 3 30" xfId="3417"/>
    <cellStyle name="Warning Text 3 31" xfId="3418"/>
    <cellStyle name="Warning Text 3 4" xfId="3419"/>
    <cellStyle name="Warning Text 3 5" xfId="3420"/>
    <cellStyle name="Warning Text 3 6" xfId="3421"/>
    <cellStyle name="Warning Text 3 7" xfId="3422"/>
    <cellStyle name="Warning Text 3 8" xfId="3423"/>
    <cellStyle name="Warning Text 3 9" xfId="3424"/>
    <cellStyle name="Warning Text 4" xfId="3425"/>
    <cellStyle name="Warning Text 4 10" xfId="3426"/>
    <cellStyle name="Warning Text 4 11" xfId="3427"/>
    <cellStyle name="Warning Text 4 12" xfId="3428"/>
    <cellStyle name="Warning Text 4 13" xfId="3429"/>
    <cellStyle name="Warning Text 4 14" xfId="3430"/>
    <cellStyle name="Warning Text 4 15" xfId="3431"/>
    <cellStyle name="Warning Text 4 16" xfId="3432"/>
    <cellStyle name="Warning Text 4 17" xfId="3433"/>
    <cellStyle name="Warning Text 4 18" xfId="3434"/>
    <cellStyle name="Warning Text 4 19" xfId="3435"/>
    <cellStyle name="Warning Text 4 2" xfId="3436"/>
    <cellStyle name="Warning Text 4 20" xfId="3437"/>
    <cellStyle name="Warning Text 4 21" xfId="3438"/>
    <cellStyle name="Warning Text 4 22" xfId="3439"/>
    <cellStyle name="Warning Text 4 23" xfId="3440"/>
    <cellStyle name="Warning Text 4 24" xfId="3441"/>
    <cellStyle name="Warning Text 4 25" xfId="3442"/>
    <cellStyle name="Warning Text 4 26" xfId="3443"/>
    <cellStyle name="Warning Text 4 27" xfId="3444"/>
    <cellStyle name="Warning Text 4 28" xfId="3445"/>
    <cellStyle name="Warning Text 4 3" xfId="3446"/>
    <cellStyle name="Warning Text 4 4" xfId="3447"/>
    <cellStyle name="Warning Text 4 5" xfId="3448"/>
    <cellStyle name="Warning Text 4 6" xfId="3449"/>
    <cellStyle name="Warning Text 4 7" xfId="3450"/>
    <cellStyle name="Warning Text 4 8" xfId="3451"/>
    <cellStyle name="Warning Text 4 9" xfId="3452"/>
    <cellStyle name="wrap" xfId="3453"/>
    <cellStyle name="Zarez 3 23" xfId="3458"/>
  </cellStyles>
  <dxfs count="0"/>
  <tableStyles count="0" defaultTableStyle="TableStyleMedium9" defaultPivotStyle="PivotStyleLight16"/>
  <colors>
    <mruColors>
      <color rgb="FF9966FF"/>
      <color rgb="FF3F1C5A"/>
      <color rgb="FFFF00FF"/>
      <color rgb="FF512373"/>
      <color rgb="FFCC3300"/>
      <color rgb="FF66CCFF"/>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40</xdr:row>
      <xdr:rowOff>0</xdr:rowOff>
    </xdr:from>
    <xdr:to>
      <xdr:col>4</xdr:col>
      <xdr:colOff>104775</xdr:colOff>
      <xdr:row>41</xdr:row>
      <xdr:rowOff>76201</xdr:rowOff>
    </xdr:to>
    <xdr:sp macro="" textlink="">
      <xdr:nvSpPr>
        <xdr:cNvPr id="2" name="Text Box 1"/>
        <xdr:cNvSpPr txBox="1">
          <a:spLocks noChangeArrowheads="1"/>
        </xdr:cNvSpPr>
      </xdr:nvSpPr>
      <xdr:spPr bwMode="auto">
        <a:xfrm>
          <a:off x="4905375" y="12353925"/>
          <a:ext cx="104775" cy="238125"/>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104775</xdr:colOff>
      <xdr:row>41</xdr:row>
      <xdr:rowOff>9526</xdr:rowOff>
    </xdr:to>
    <xdr:sp macro="" textlink="">
      <xdr:nvSpPr>
        <xdr:cNvPr id="3" name="Text Box 1"/>
        <xdr:cNvSpPr txBox="1">
          <a:spLocks noChangeArrowheads="1"/>
        </xdr:cNvSpPr>
      </xdr:nvSpPr>
      <xdr:spPr bwMode="auto">
        <a:xfrm>
          <a:off x="4905375" y="12353925"/>
          <a:ext cx="104775" cy="171450"/>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2</xdr:row>
      <xdr:rowOff>0</xdr:rowOff>
    </xdr:from>
    <xdr:to>
      <xdr:col>7</xdr:col>
      <xdr:colOff>409575</xdr:colOff>
      <xdr:row>2</xdr:row>
      <xdr:rowOff>0</xdr:rowOff>
    </xdr:to>
    <xdr:sp macro="" textlink="">
      <xdr:nvSpPr>
        <xdr:cNvPr id="4" name="Text Box 2"/>
        <xdr:cNvSpPr txBox="1">
          <a:spLocks noChangeArrowheads="1"/>
        </xdr:cNvSpPr>
      </xdr:nvSpPr>
      <xdr:spPr bwMode="auto">
        <a:xfrm>
          <a:off x="161925" y="676275"/>
          <a:ext cx="565785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vi-VN" sz="1000" b="0" i="0" u="none" strike="noStrike" baseline="0">
              <a:solidFill>
                <a:srgbClr val="000000"/>
              </a:solidFill>
              <a:latin typeface="Arial"/>
              <a:cs typeface="Arial"/>
            </a:rPr>
            <a:t>NAPOMENA:</a:t>
          </a:r>
        </a:p>
        <a:p>
          <a:pPr algn="just" rtl="0">
            <a:defRPr sz="1000"/>
          </a:pPr>
          <a:endParaRPr lang="vi-VN" sz="1000" b="0" i="0" u="none" strike="noStrike" baseline="0">
            <a:solidFill>
              <a:srgbClr val="000000"/>
            </a:solidFill>
            <a:latin typeface="Arial"/>
            <a:cs typeface="Arial"/>
          </a:endParaRPr>
        </a:p>
        <a:p>
          <a:pPr algn="just" rtl="0">
            <a:defRPr sz="1000"/>
          </a:pPr>
          <a:r>
            <a:rPr lang="vi-VN" sz="1000" b="0" i="0" u="none" strike="noStrike" baseline="0">
              <a:solidFill>
                <a:srgbClr val="000000"/>
              </a:solidFill>
              <a:latin typeface="Arial"/>
              <a:cs typeface="Arial"/>
            </a:rPr>
            <a:t>U cijeni pojedine stavke treba obuhvatiti i sve pripremne i međufaze rada potrebne za korektno dovršenje stavke prema pravilima struke i važećim propisima bez obzira da li je sve to napomenuto u pojedinoj stavci, predočenje uzoraka materijala na odobrenje projektantu, uredno izvedene spojeve s ostalim materijalima i opremom (brtvljenje reški – kitanje akrilom i sl), impregniranje mrlja od armature i sl., zaštitu stolarskih i bravarskih stavaka i ostale opreme pri radu PVC folijama.</a:t>
          </a:r>
        </a:p>
        <a:p>
          <a:pPr algn="just" rtl="0">
            <a:defRPr sz="1000"/>
          </a:pPr>
          <a:endParaRPr lang="vi-VN" sz="1000" b="0" i="0" u="none" strike="noStrike" baseline="0">
            <a:solidFill>
              <a:srgbClr val="000000"/>
            </a:solidFill>
            <a:latin typeface="Arial"/>
            <a:cs typeface="Arial"/>
          </a:endParaRPr>
        </a:p>
        <a:p>
          <a:pPr algn="just" rtl="0">
            <a:defRPr sz="1000"/>
          </a:pPr>
          <a:r>
            <a:rPr lang="vi-VN" sz="1000" b="0" i="0" u="none" strike="noStrike" baseline="0">
              <a:solidFill>
                <a:srgbClr val="000000"/>
              </a:solidFill>
              <a:latin typeface="Arial"/>
              <a:cs typeface="Arial"/>
            </a:rPr>
            <a:t>* Kod ličenja površina od žbuke ili betona (osim u sporednim prostorima) treba u jed. cijeni obuhvatiti predradnje na pripremi podloge: čiščenje, gletanje i brušenje te temeljni premaz za impregnaciju za bolje prianjanje naliča s podlogom. Gletanje izvoditi finom glet masom za izravnanje na bazi cementa, u debljini cca 2-3 mm, uključivo prethodna impregnacija kontakt grundom, u postupku prema preporuci proizvođača.</a:t>
          </a:r>
        </a:p>
        <a:p>
          <a:pPr algn="just" rtl="0">
            <a:defRPr sz="1000"/>
          </a:pPr>
          <a:endParaRPr lang="vi-VN" sz="1000" b="0" i="0" u="none" strike="noStrike" baseline="0">
            <a:solidFill>
              <a:srgbClr val="000000"/>
            </a:solidFill>
            <a:latin typeface="Arial"/>
            <a:cs typeface="Arial"/>
          </a:endParaRPr>
        </a:p>
        <a:p>
          <a:pPr algn="just" rtl="0">
            <a:defRPr sz="1000"/>
          </a:pPr>
          <a:r>
            <a:rPr lang="vi-VN" sz="1000" b="0" i="0" u="none" strike="noStrike" baseline="0">
              <a:solidFill>
                <a:srgbClr val="000000"/>
              </a:solidFill>
              <a:latin typeface="Arial"/>
              <a:cs typeface="Arial"/>
            </a:rPr>
            <a:t>* Kod ličenja površina od gipskartona treba u jed. cijeni obuhvatiti predradnje na pripremi podloge: čišćenje i temeljni premaz za impregnaciju (gletanje je obuhvaćeno u GK radovima).</a:t>
          </a:r>
        </a:p>
        <a:p>
          <a:pPr algn="just" rtl="0">
            <a:defRPr sz="1000"/>
          </a:pPr>
          <a:endParaRPr lang="vi-VN" sz="1000" b="0" i="0" u="none" strike="noStrike" baseline="0">
            <a:solidFill>
              <a:srgbClr val="000000"/>
            </a:solidFill>
            <a:latin typeface="Arial"/>
            <a:cs typeface="Arial"/>
          </a:endParaRPr>
        </a:p>
        <a:p>
          <a:pPr algn="just" rtl="0">
            <a:defRPr sz="1000"/>
          </a:pPr>
          <a:endParaRPr lang="vi-VN" sz="1000" b="0" i="0" u="none" strike="noStrike" baseline="0">
            <a:solidFill>
              <a:srgbClr val="000000"/>
            </a:solidFill>
            <a:latin typeface="Arial"/>
            <a:cs typeface="Arial"/>
          </a:endParaRPr>
        </a:p>
        <a:p>
          <a:pPr algn="just" rtl="0">
            <a:defRPr sz="1000"/>
          </a:pPr>
          <a:endParaRPr lang="vi-VN"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0</xdr:colOff>
      <xdr:row>0</xdr:row>
      <xdr:rowOff>1058</xdr:rowOff>
    </xdr:to>
    <xdr:sp macro="" textlink="">
      <xdr:nvSpPr>
        <xdr:cNvPr id="2"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0</xdr:row>
      <xdr:rowOff>1058</xdr:rowOff>
    </xdr:from>
    <xdr:to>
      <xdr:col>8</xdr:col>
      <xdr:colOff>0</xdr:colOff>
      <xdr:row>0</xdr:row>
      <xdr:rowOff>1058</xdr:rowOff>
    </xdr:to>
    <xdr:sp macro="" textlink="">
      <xdr:nvSpPr>
        <xdr:cNvPr id="3"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0</xdr:colOff>
      <xdr:row>0</xdr:row>
      <xdr:rowOff>1058</xdr:rowOff>
    </xdr:to>
    <xdr:sp macro="" textlink="">
      <xdr:nvSpPr>
        <xdr:cNvPr id="2"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0</xdr:row>
      <xdr:rowOff>1058</xdr:rowOff>
    </xdr:from>
    <xdr:to>
      <xdr:col>8</xdr:col>
      <xdr:colOff>0</xdr:colOff>
      <xdr:row>0</xdr:row>
      <xdr:rowOff>1058</xdr:rowOff>
    </xdr:to>
    <xdr:sp macro="" textlink="">
      <xdr:nvSpPr>
        <xdr:cNvPr id="3"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0</xdr:colOff>
      <xdr:row>0</xdr:row>
      <xdr:rowOff>1058</xdr:rowOff>
    </xdr:to>
    <xdr:sp macro="" textlink="">
      <xdr:nvSpPr>
        <xdr:cNvPr id="2"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0</xdr:row>
      <xdr:rowOff>1058</xdr:rowOff>
    </xdr:from>
    <xdr:to>
      <xdr:col>8</xdr:col>
      <xdr:colOff>0</xdr:colOff>
      <xdr:row>0</xdr:row>
      <xdr:rowOff>1058</xdr:rowOff>
    </xdr:to>
    <xdr:sp macro="" textlink="">
      <xdr:nvSpPr>
        <xdr:cNvPr id="3"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0</xdr:colOff>
      <xdr:row>0</xdr:row>
      <xdr:rowOff>1058</xdr:rowOff>
    </xdr:to>
    <xdr:sp macro="" textlink="">
      <xdr:nvSpPr>
        <xdr:cNvPr id="2" name="Text Box 1"/>
        <xdr:cNvSpPr txBox="1">
          <a:spLocks noChangeArrowheads="1"/>
        </xdr:cNvSpPr>
      </xdr:nvSpPr>
      <xdr:spPr bwMode="auto">
        <a:xfrm>
          <a:off x="2465917" y="1058"/>
          <a:ext cx="55456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0</xdr:row>
      <xdr:rowOff>1058</xdr:rowOff>
    </xdr:from>
    <xdr:to>
      <xdr:col>8</xdr:col>
      <xdr:colOff>0</xdr:colOff>
      <xdr:row>0</xdr:row>
      <xdr:rowOff>1058</xdr:rowOff>
    </xdr:to>
    <xdr:sp macro="" textlink="">
      <xdr:nvSpPr>
        <xdr:cNvPr id="3" name="Text Box 1"/>
        <xdr:cNvSpPr txBox="1">
          <a:spLocks noChangeArrowheads="1"/>
        </xdr:cNvSpPr>
      </xdr:nvSpPr>
      <xdr:spPr bwMode="auto">
        <a:xfrm>
          <a:off x="2465917" y="1058"/>
          <a:ext cx="55456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0</xdr:colOff>
      <xdr:row>0</xdr:row>
      <xdr:rowOff>1058</xdr:rowOff>
    </xdr:to>
    <xdr:sp macro="" textlink="">
      <xdr:nvSpPr>
        <xdr:cNvPr id="2"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0</xdr:row>
      <xdr:rowOff>1058</xdr:rowOff>
    </xdr:from>
    <xdr:to>
      <xdr:col>8</xdr:col>
      <xdr:colOff>0</xdr:colOff>
      <xdr:row>0</xdr:row>
      <xdr:rowOff>1058</xdr:rowOff>
    </xdr:to>
    <xdr:sp macro="" textlink="">
      <xdr:nvSpPr>
        <xdr:cNvPr id="3"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1</xdr:row>
      <xdr:rowOff>1058</xdr:rowOff>
    </xdr:from>
    <xdr:to>
      <xdr:col>8</xdr:col>
      <xdr:colOff>0</xdr:colOff>
      <xdr:row>1</xdr:row>
      <xdr:rowOff>1058</xdr:rowOff>
    </xdr:to>
    <xdr:sp macro="" textlink="">
      <xdr:nvSpPr>
        <xdr:cNvPr id="4" name="Text Box 1"/>
        <xdr:cNvSpPr txBox="1">
          <a:spLocks noChangeArrowheads="1"/>
        </xdr:cNvSpPr>
      </xdr:nvSpPr>
      <xdr:spPr bwMode="auto">
        <a:xfrm>
          <a:off x="2465917" y="201083"/>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179917</xdr:colOff>
      <xdr:row>0</xdr:row>
      <xdr:rowOff>1058</xdr:rowOff>
    </xdr:from>
    <xdr:to>
      <xdr:col>11</xdr:col>
      <xdr:colOff>1059</xdr:colOff>
      <xdr:row>0</xdr:row>
      <xdr:rowOff>1058</xdr:rowOff>
    </xdr:to>
    <xdr:sp macro="" textlink="">
      <xdr:nvSpPr>
        <xdr:cNvPr id="2"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5</xdr:col>
      <xdr:colOff>179917</xdr:colOff>
      <xdr:row>0</xdr:row>
      <xdr:rowOff>1058</xdr:rowOff>
    </xdr:from>
    <xdr:to>
      <xdr:col>11</xdr:col>
      <xdr:colOff>1059</xdr:colOff>
      <xdr:row>0</xdr:row>
      <xdr:rowOff>1058</xdr:rowOff>
    </xdr:to>
    <xdr:sp macro="" textlink="">
      <xdr:nvSpPr>
        <xdr:cNvPr id="3" name="Text Box 1"/>
        <xdr:cNvSpPr txBox="1">
          <a:spLocks noChangeArrowheads="1"/>
        </xdr:cNvSpPr>
      </xdr:nvSpPr>
      <xdr:spPr bwMode="auto">
        <a:xfrm>
          <a:off x="2465917" y="1058"/>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5</xdr:col>
      <xdr:colOff>179917</xdr:colOff>
      <xdr:row>1</xdr:row>
      <xdr:rowOff>1058</xdr:rowOff>
    </xdr:from>
    <xdr:to>
      <xdr:col>11</xdr:col>
      <xdr:colOff>1059</xdr:colOff>
      <xdr:row>1</xdr:row>
      <xdr:rowOff>1058</xdr:rowOff>
    </xdr:to>
    <xdr:sp macro="" textlink="">
      <xdr:nvSpPr>
        <xdr:cNvPr id="4" name="Text Box 1"/>
        <xdr:cNvSpPr txBox="1">
          <a:spLocks noChangeArrowheads="1"/>
        </xdr:cNvSpPr>
      </xdr:nvSpPr>
      <xdr:spPr bwMode="auto">
        <a:xfrm>
          <a:off x="2465917" y="201083"/>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0</xdr:colOff>
      <xdr:row>0</xdr:row>
      <xdr:rowOff>1058</xdr:rowOff>
    </xdr:to>
    <xdr:sp macro="" textlink="">
      <xdr:nvSpPr>
        <xdr:cNvPr id="4" name="Text Box 1"/>
        <xdr:cNvSpPr txBox="1">
          <a:spLocks noChangeArrowheads="1"/>
        </xdr:cNvSpPr>
      </xdr:nvSpPr>
      <xdr:spPr bwMode="auto">
        <a:xfrm>
          <a:off x="2465917" y="201083"/>
          <a:ext cx="558376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2</xdr:row>
      <xdr:rowOff>0</xdr:rowOff>
    </xdr:from>
    <xdr:to>
      <xdr:col>7</xdr:col>
      <xdr:colOff>409575</xdr:colOff>
      <xdr:row>2</xdr:row>
      <xdr:rowOff>0</xdr:rowOff>
    </xdr:to>
    <xdr:sp macro="" textlink="">
      <xdr:nvSpPr>
        <xdr:cNvPr id="5" name="Text Box 2"/>
        <xdr:cNvSpPr txBox="1">
          <a:spLocks noChangeArrowheads="1"/>
        </xdr:cNvSpPr>
      </xdr:nvSpPr>
      <xdr:spPr bwMode="auto">
        <a:xfrm>
          <a:off x="2657475" y="18783300"/>
          <a:ext cx="6124575"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vi-VN" sz="1000" b="0" i="0" u="none" strike="noStrike" baseline="0">
              <a:solidFill>
                <a:srgbClr val="000000"/>
              </a:solidFill>
              <a:latin typeface="Arial"/>
              <a:cs typeface="Arial"/>
            </a:rPr>
            <a:t>NAPOMENA:</a:t>
          </a:r>
        </a:p>
        <a:p>
          <a:pPr algn="just" rtl="0">
            <a:defRPr sz="1000"/>
          </a:pPr>
          <a:endParaRPr lang="vi-VN" sz="1000" b="0" i="0" u="none" strike="noStrike" baseline="0">
            <a:solidFill>
              <a:srgbClr val="000000"/>
            </a:solidFill>
            <a:latin typeface="Arial"/>
            <a:cs typeface="Arial"/>
          </a:endParaRPr>
        </a:p>
        <a:p>
          <a:pPr algn="just" rtl="0">
            <a:defRPr sz="1000"/>
          </a:pPr>
          <a:r>
            <a:rPr lang="vi-VN" sz="1000" b="0" i="0" u="none" strike="noStrike" baseline="0">
              <a:solidFill>
                <a:srgbClr val="000000"/>
              </a:solidFill>
              <a:latin typeface="Arial"/>
              <a:cs typeface="Arial"/>
            </a:rPr>
            <a:t>U cijeni pojedine stavke treba obuhvatiti i sve pripremne i međufaze rada potrebne za korektno dovršenje stavke prema pravilima struke i važećim propisima bez obzira da li je sve to napomenuto u pojedinoj stavci, predočenje uzoraka materijala na odobrenje projektantu, uredno izvedene spojeve s ostalim materijalima i opremom (brtvljenje reški – kitanje akrilom i sl), impregniranje mrlja od armature i sl., zaštitu stolarskih i bravarskih stavaka i ostale opreme pri radu PVC folijama.</a:t>
          </a:r>
        </a:p>
        <a:p>
          <a:pPr algn="just" rtl="0">
            <a:defRPr sz="1000"/>
          </a:pPr>
          <a:endParaRPr lang="vi-VN" sz="1000" b="0" i="0" u="none" strike="noStrike" baseline="0">
            <a:solidFill>
              <a:srgbClr val="000000"/>
            </a:solidFill>
            <a:latin typeface="Arial"/>
            <a:cs typeface="Arial"/>
          </a:endParaRPr>
        </a:p>
        <a:p>
          <a:pPr algn="just" rtl="0">
            <a:defRPr sz="1000"/>
          </a:pPr>
          <a:r>
            <a:rPr lang="vi-VN" sz="1000" b="0" i="0" u="none" strike="noStrike" baseline="0">
              <a:solidFill>
                <a:srgbClr val="000000"/>
              </a:solidFill>
              <a:latin typeface="Arial"/>
              <a:cs typeface="Arial"/>
            </a:rPr>
            <a:t>* Kod ličenja površina od žbuke ili betona (osim u sporednim prostorima) treba u jed. cijeni obuhvatiti predradnje na pripremi podloge: čiščenje, gletanje i brušenje te temeljni premaz za impregnaciju za bolje prianjanje naliča s podlogom. Gletanje izvoditi finom glet masom za izravnanje na bazi cementa, u debljini cca 2-3 mm, uključivo prethodna impregnacija kontakt grundom, u postupku prema preporuci proizvođača.</a:t>
          </a:r>
        </a:p>
        <a:p>
          <a:pPr algn="just" rtl="0">
            <a:defRPr sz="1000"/>
          </a:pPr>
          <a:endParaRPr lang="vi-VN" sz="1000" b="0" i="0" u="none" strike="noStrike" baseline="0">
            <a:solidFill>
              <a:srgbClr val="000000"/>
            </a:solidFill>
            <a:latin typeface="Arial"/>
            <a:cs typeface="Arial"/>
          </a:endParaRPr>
        </a:p>
        <a:p>
          <a:pPr algn="just" rtl="0">
            <a:defRPr sz="1000"/>
          </a:pPr>
          <a:r>
            <a:rPr lang="vi-VN" sz="1000" b="0" i="0" u="none" strike="noStrike" baseline="0">
              <a:solidFill>
                <a:srgbClr val="000000"/>
              </a:solidFill>
              <a:latin typeface="Arial"/>
              <a:cs typeface="Arial"/>
            </a:rPr>
            <a:t>* Kod ličenja površina od gipskartona treba u jed. cijeni obuhvatiti predradnje na pripremi podloge: čišćenje i temeljni premaz za impregnaciju (gletanje je obuhvaćeno u GK radovima).</a:t>
          </a:r>
        </a:p>
        <a:p>
          <a:pPr algn="just" rtl="0">
            <a:defRPr sz="1000"/>
          </a:pPr>
          <a:endParaRPr lang="vi-VN" sz="1000" b="0" i="0" u="none" strike="noStrike" baseline="0">
            <a:solidFill>
              <a:srgbClr val="000000"/>
            </a:solidFill>
            <a:latin typeface="Arial"/>
            <a:cs typeface="Arial"/>
          </a:endParaRPr>
        </a:p>
        <a:p>
          <a:pPr algn="just" rtl="0">
            <a:defRPr sz="1000"/>
          </a:pPr>
          <a:endParaRPr lang="vi-VN" sz="1000" b="0" i="0" u="none" strike="noStrike" baseline="0">
            <a:solidFill>
              <a:srgbClr val="000000"/>
            </a:solidFill>
            <a:latin typeface="Arial"/>
            <a:cs typeface="Arial"/>
          </a:endParaRPr>
        </a:p>
        <a:p>
          <a:pPr algn="just" rtl="0">
            <a:defRPr sz="1000"/>
          </a:pPr>
          <a:endParaRPr lang="vi-VN"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PROJEKTI%20ZONACREATIVA\14_troskovnici\14_006_kata\14_006_01_kamp%20SAN%20POLO\troskovnik\FINAL_2014-10-05\2014-10-06_TR-GO_SAN-POLO_TIP1-SC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DRZAJ"/>
      <sheetName val="OU"/>
      <sheetName val="RUSENJE-SC2"/>
      <sheetName val="ZEMLJA"/>
      <sheetName val="OKOLIS-SC2"/>
      <sheetName val="BETON"/>
      <sheetName val="CELIK"/>
      <sheetName val="ZID"/>
      <sheetName val="IZOLACIJE"/>
      <sheetName val="GK"/>
      <sheetName val="STOL"/>
      <sheetName val="BRAV-AL"/>
      <sheetName val="KAMEN"/>
      <sheetName val="KERAMIKA"/>
      <sheetName val="LICENJA"/>
      <sheetName val="OPREMA"/>
      <sheetName val="REKAPIT"/>
      <sheetName val="VIK-SC23"/>
      <sheetName val="STRUJA"/>
      <sheetName val="rasvjeta"/>
      <sheetName val="strojarstvo"/>
      <sheetName val="REKAPIT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SheetLayoutView="100" workbookViewId="0">
      <selection activeCell="B11" sqref="B11"/>
    </sheetView>
  </sheetViews>
  <sheetFormatPr defaultRowHeight="12.75"/>
  <cols>
    <col min="1" max="1" width="6.7109375" style="395" customWidth="1"/>
    <col min="2" max="2" width="51.140625" style="396" customWidth="1"/>
    <col min="3" max="3" width="6.28515625" style="397" customWidth="1"/>
    <col min="4" max="4" width="9.42578125" style="398" customWidth="1"/>
    <col min="5" max="5" width="8.42578125" style="399" customWidth="1"/>
    <col min="6" max="6" width="7.85546875" style="400" customWidth="1"/>
    <col min="7" max="256" width="9.140625" style="401"/>
    <col min="257" max="257" width="6.7109375" style="401" customWidth="1"/>
    <col min="258" max="258" width="51.140625" style="401" customWidth="1"/>
    <col min="259" max="259" width="6.28515625" style="401" customWidth="1"/>
    <col min="260" max="260" width="9.42578125" style="401" customWidth="1"/>
    <col min="261" max="261" width="12.85546875" style="401" customWidth="1"/>
    <col min="262" max="262" width="18.85546875" style="401" bestFit="1" customWidth="1"/>
    <col min="263" max="512" width="9.140625" style="401"/>
    <col min="513" max="513" width="6.7109375" style="401" customWidth="1"/>
    <col min="514" max="514" width="51.140625" style="401" customWidth="1"/>
    <col min="515" max="515" width="6.28515625" style="401" customWidth="1"/>
    <col min="516" max="516" width="9.42578125" style="401" customWidth="1"/>
    <col min="517" max="517" width="12.85546875" style="401" customWidth="1"/>
    <col min="518" max="518" width="18.85546875" style="401" bestFit="1" customWidth="1"/>
    <col min="519" max="768" width="9.140625" style="401"/>
    <col min="769" max="769" width="6.7109375" style="401" customWidth="1"/>
    <col min="770" max="770" width="51.140625" style="401" customWidth="1"/>
    <col min="771" max="771" width="6.28515625" style="401" customWidth="1"/>
    <col min="772" max="772" width="9.42578125" style="401" customWidth="1"/>
    <col min="773" max="773" width="12.85546875" style="401" customWidth="1"/>
    <col min="774" max="774" width="18.85546875" style="401" bestFit="1" customWidth="1"/>
    <col min="775" max="1024" width="9.140625" style="401"/>
    <col min="1025" max="1025" width="6.7109375" style="401" customWidth="1"/>
    <col min="1026" max="1026" width="51.140625" style="401" customWidth="1"/>
    <col min="1027" max="1027" width="6.28515625" style="401" customWidth="1"/>
    <col min="1028" max="1028" width="9.42578125" style="401" customWidth="1"/>
    <col min="1029" max="1029" width="12.85546875" style="401" customWidth="1"/>
    <col min="1030" max="1030" width="18.85546875" style="401" bestFit="1" customWidth="1"/>
    <col min="1031" max="1280" width="9.140625" style="401"/>
    <col min="1281" max="1281" width="6.7109375" style="401" customWidth="1"/>
    <col min="1282" max="1282" width="51.140625" style="401" customWidth="1"/>
    <col min="1283" max="1283" width="6.28515625" style="401" customWidth="1"/>
    <col min="1284" max="1284" width="9.42578125" style="401" customWidth="1"/>
    <col min="1285" max="1285" width="12.85546875" style="401" customWidth="1"/>
    <col min="1286" max="1286" width="18.85546875" style="401" bestFit="1" customWidth="1"/>
    <col min="1287" max="1536" width="9.140625" style="401"/>
    <col min="1537" max="1537" width="6.7109375" style="401" customWidth="1"/>
    <col min="1538" max="1538" width="51.140625" style="401" customWidth="1"/>
    <col min="1539" max="1539" width="6.28515625" style="401" customWidth="1"/>
    <col min="1540" max="1540" width="9.42578125" style="401" customWidth="1"/>
    <col min="1541" max="1541" width="12.85546875" style="401" customWidth="1"/>
    <col min="1542" max="1542" width="18.85546875" style="401" bestFit="1" customWidth="1"/>
    <col min="1543" max="1792" width="9.140625" style="401"/>
    <col min="1793" max="1793" width="6.7109375" style="401" customWidth="1"/>
    <col min="1794" max="1794" width="51.140625" style="401" customWidth="1"/>
    <col min="1795" max="1795" width="6.28515625" style="401" customWidth="1"/>
    <col min="1796" max="1796" width="9.42578125" style="401" customWidth="1"/>
    <col min="1797" max="1797" width="12.85546875" style="401" customWidth="1"/>
    <col min="1798" max="1798" width="18.85546875" style="401" bestFit="1" customWidth="1"/>
    <col min="1799" max="2048" width="9.140625" style="401"/>
    <col min="2049" max="2049" width="6.7109375" style="401" customWidth="1"/>
    <col min="2050" max="2050" width="51.140625" style="401" customWidth="1"/>
    <col min="2051" max="2051" width="6.28515625" style="401" customWidth="1"/>
    <col min="2052" max="2052" width="9.42578125" style="401" customWidth="1"/>
    <col min="2053" max="2053" width="12.85546875" style="401" customWidth="1"/>
    <col min="2054" max="2054" width="18.85546875" style="401" bestFit="1" customWidth="1"/>
    <col min="2055" max="2304" width="9.140625" style="401"/>
    <col min="2305" max="2305" width="6.7109375" style="401" customWidth="1"/>
    <col min="2306" max="2306" width="51.140625" style="401" customWidth="1"/>
    <col min="2307" max="2307" width="6.28515625" style="401" customWidth="1"/>
    <col min="2308" max="2308" width="9.42578125" style="401" customWidth="1"/>
    <col min="2309" max="2309" width="12.85546875" style="401" customWidth="1"/>
    <col min="2310" max="2310" width="18.85546875" style="401" bestFit="1" customWidth="1"/>
    <col min="2311" max="2560" width="9.140625" style="401"/>
    <col min="2561" max="2561" width="6.7109375" style="401" customWidth="1"/>
    <col min="2562" max="2562" width="51.140625" style="401" customWidth="1"/>
    <col min="2563" max="2563" width="6.28515625" style="401" customWidth="1"/>
    <col min="2564" max="2564" width="9.42578125" style="401" customWidth="1"/>
    <col min="2565" max="2565" width="12.85546875" style="401" customWidth="1"/>
    <col min="2566" max="2566" width="18.85546875" style="401" bestFit="1" customWidth="1"/>
    <col min="2567" max="2816" width="9.140625" style="401"/>
    <col min="2817" max="2817" width="6.7109375" style="401" customWidth="1"/>
    <col min="2818" max="2818" width="51.140625" style="401" customWidth="1"/>
    <col min="2819" max="2819" width="6.28515625" style="401" customWidth="1"/>
    <col min="2820" max="2820" width="9.42578125" style="401" customWidth="1"/>
    <col min="2821" max="2821" width="12.85546875" style="401" customWidth="1"/>
    <col min="2822" max="2822" width="18.85546875" style="401" bestFit="1" customWidth="1"/>
    <col min="2823" max="3072" width="9.140625" style="401"/>
    <col min="3073" max="3073" width="6.7109375" style="401" customWidth="1"/>
    <col min="3074" max="3074" width="51.140625" style="401" customWidth="1"/>
    <col min="3075" max="3075" width="6.28515625" style="401" customWidth="1"/>
    <col min="3076" max="3076" width="9.42578125" style="401" customWidth="1"/>
    <col min="3077" max="3077" width="12.85546875" style="401" customWidth="1"/>
    <col min="3078" max="3078" width="18.85546875" style="401" bestFit="1" customWidth="1"/>
    <col min="3079" max="3328" width="9.140625" style="401"/>
    <col min="3329" max="3329" width="6.7109375" style="401" customWidth="1"/>
    <col min="3330" max="3330" width="51.140625" style="401" customWidth="1"/>
    <col min="3331" max="3331" width="6.28515625" style="401" customWidth="1"/>
    <col min="3332" max="3332" width="9.42578125" style="401" customWidth="1"/>
    <col min="3333" max="3333" width="12.85546875" style="401" customWidth="1"/>
    <col min="3334" max="3334" width="18.85546875" style="401" bestFit="1" customWidth="1"/>
    <col min="3335" max="3584" width="9.140625" style="401"/>
    <col min="3585" max="3585" width="6.7109375" style="401" customWidth="1"/>
    <col min="3586" max="3586" width="51.140625" style="401" customWidth="1"/>
    <col min="3587" max="3587" width="6.28515625" style="401" customWidth="1"/>
    <col min="3588" max="3588" width="9.42578125" style="401" customWidth="1"/>
    <col min="3589" max="3589" width="12.85546875" style="401" customWidth="1"/>
    <col min="3590" max="3590" width="18.85546875" style="401" bestFit="1" customWidth="1"/>
    <col min="3591" max="3840" width="9.140625" style="401"/>
    <col min="3841" max="3841" width="6.7109375" style="401" customWidth="1"/>
    <col min="3842" max="3842" width="51.140625" style="401" customWidth="1"/>
    <col min="3843" max="3843" width="6.28515625" style="401" customWidth="1"/>
    <col min="3844" max="3844" width="9.42578125" style="401" customWidth="1"/>
    <col min="3845" max="3845" width="12.85546875" style="401" customWidth="1"/>
    <col min="3846" max="3846" width="18.85546875" style="401" bestFit="1" customWidth="1"/>
    <col min="3847" max="4096" width="9.140625" style="401"/>
    <col min="4097" max="4097" width="6.7109375" style="401" customWidth="1"/>
    <col min="4098" max="4098" width="51.140625" style="401" customWidth="1"/>
    <col min="4099" max="4099" width="6.28515625" style="401" customWidth="1"/>
    <col min="4100" max="4100" width="9.42578125" style="401" customWidth="1"/>
    <col min="4101" max="4101" width="12.85546875" style="401" customWidth="1"/>
    <col min="4102" max="4102" width="18.85546875" style="401" bestFit="1" customWidth="1"/>
    <col min="4103" max="4352" width="9.140625" style="401"/>
    <col min="4353" max="4353" width="6.7109375" style="401" customWidth="1"/>
    <col min="4354" max="4354" width="51.140625" style="401" customWidth="1"/>
    <col min="4355" max="4355" width="6.28515625" style="401" customWidth="1"/>
    <col min="4356" max="4356" width="9.42578125" style="401" customWidth="1"/>
    <col min="4357" max="4357" width="12.85546875" style="401" customWidth="1"/>
    <col min="4358" max="4358" width="18.85546875" style="401" bestFit="1" customWidth="1"/>
    <col min="4359" max="4608" width="9.140625" style="401"/>
    <col min="4609" max="4609" width="6.7109375" style="401" customWidth="1"/>
    <col min="4610" max="4610" width="51.140625" style="401" customWidth="1"/>
    <col min="4611" max="4611" width="6.28515625" style="401" customWidth="1"/>
    <col min="4612" max="4612" width="9.42578125" style="401" customWidth="1"/>
    <col min="4613" max="4613" width="12.85546875" style="401" customWidth="1"/>
    <col min="4614" max="4614" width="18.85546875" style="401" bestFit="1" customWidth="1"/>
    <col min="4615" max="4864" width="9.140625" style="401"/>
    <col min="4865" max="4865" width="6.7109375" style="401" customWidth="1"/>
    <col min="4866" max="4866" width="51.140625" style="401" customWidth="1"/>
    <col min="4867" max="4867" width="6.28515625" style="401" customWidth="1"/>
    <col min="4868" max="4868" width="9.42578125" style="401" customWidth="1"/>
    <col min="4869" max="4869" width="12.85546875" style="401" customWidth="1"/>
    <col min="4870" max="4870" width="18.85546875" style="401" bestFit="1" customWidth="1"/>
    <col min="4871" max="5120" width="9.140625" style="401"/>
    <col min="5121" max="5121" width="6.7109375" style="401" customWidth="1"/>
    <col min="5122" max="5122" width="51.140625" style="401" customWidth="1"/>
    <col min="5123" max="5123" width="6.28515625" style="401" customWidth="1"/>
    <col min="5124" max="5124" width="9.42578125" style="401" customWidth="1"/>
    <col min="5125" max="5125" width="12.85546875" style="401" customWidth="1"/>
    <col min="5126" max="5126" width="18.85546875" style="401" bestFit="1" customWidth="1"/>
    <col min="5127" max="5376" width="9.140625" style="401"/>
    <col min="5377" max="5377" width="6.7109375" style="401" customWidth="1"/>
    <col min="5378" max="5378" width="51.140625" style="401" customWidth="1"/>
    <col min="5379" max="5379" width="6.28515625" style="401" customWidth="1"/>
    <col min="5380" max="5380" width="9.42578125" style="401" customWidth="1"/>
    <col min="5381" max="5381" width="12.85546875" style="401" customWidth="1"/>
    <col min="5382" max="5382" width="18.85546875" style="401" bestFit="1" customWidth="1"/>
    <col min="5383" max="5632" width="9.140625" style="401"/>
    <col min="5633" max="5633" width="6.7109375" style="401" customWidth="1"/>
    <col min="5634" max="5634" width="51.140625" style="401" customWidth="1"/>
    <col min="5635" max="5635" width="6.28515625" style="401" customWidth="1"/>
    <col min="5636" max="5636" width="9.42578125" style="401" customWidth="1"/>
    <col min="5637" max="5637" width="12.85546875" style="401" customWidth="1"/>
    <col min="5638" max="5638" width="18.85546875" style="401" bestFit="1" customWidth="1"/>
    <col min="5639" max="5888" width="9.140625" style="401"/>
    <col min="5889" max="5889" width="6.7109375" style="401" customWidth="1"/>
    <col min="5890" max="5890" width="51.140625" style="401" customWidth="1"/>
    <col min="5891" max="5891" width="6.28515625" style="401" customWidth="1"/>
    <col min="5892" max="5892" width="9.42578125" style="401" customWidth="1"/>
    <col min="5893" max="5893" width="12.85546875" style="401" customWidth="1"/>
    <col min="5894" max="5894" width="18.85546875" style="401" bestFit="1" customWidth="1"/>
    <col min="5895" max="6144" width="9.140625" style="401"/>
    <col min="6145" max="6145" width="6.7109375" style="401" customWidth="1"/>
    <col min="6146" max="6146" width="51.140625" style="401" customWidth="1"/>
    <col min="6147" max="6147" width="6.28515625" style="401" customWidth="1"/>
    <col min="6148" max="6148" width="9.42578125" style="401" customWidth="1"/>
    <col min="6149" max="6149" width="12.85546875" style="401" customWidth="1"/>
    <col min="6150" max="6150" width="18.85546875" style="401" bestFit="1" customWidth="1"/>
    <col min="6151" max="6400" width="9.140625" style="401"/>
    <col min="6401" max="6401" width="6.7109375" style="401" customWidth="1"/>
    <col min="6402" max="6402" width="51.140625" style="401" customWidth="1"/>
    <col min="6403" max="6403" width="6.28515625" style="401" customWidth="1"/>
    <col min="6404" max="6404" width="9.42578125" style="401" customWidth="1"/>
    <col min="6405" max="6405" width="12.85546875" style="401" customWidth="1"/>
    <col min="6406" max="6406" width="18.85546875" style="401" bestFit="1" customWidth="1"/>
    <col min="6407" max="6656" width="9.140625" style="401"/>
    <col min="6657" max="6657" width="6.7109375" style="401" customWidth="1"/>
    <col min="6658" max="6658" width="51.140625" style="401" customWidth="1"/>
    <col min="6659" max="6659" width="6.28515625" style="401" customWidth="1"/>
    <col min="6660" max="6660" width="9.42578125" style="401" customWidth="1"/>
    <col min="6661" max="6661" width="12.85546875" style="401" customWidth="1"/>
    <col min="6662" max="6662" width="18.85546875" style="401" bestFit="1" customWidth="1"/>
    <col min="6663" max="6912" width="9.140625" style="401"/>
    <col min="6913" max="6913" width="6.7109375" style="401" customWidth="1"/>
    <col min="6914" max="6914" width="51.140625" style="401" customWidth="1"/>
    <col min="6915" max="6915" width="6.28515625" style="401" customWidth="1"/>
    <col min="6916" max="6916" width="9.42578125" style="401" customWidth="1"/>
    <col min="6917" max="6917" width="12.85546875" style="401" customWidth="1"/>
    <col min="6918" max="6918" width="18.85546875" style="401" bestFit="1" customWidth="1"/>
    <col min="6919" max="7168" width="9.140625" style="401"/>
    <col min="7169" max="7169" width="6.7109375" style="401" customWidth="1"/>
    <col min="7170" max="7170" width="51.140625" style="401" customWidth="1"/>
    <col min="7171" max="7171" width="6.28515625" style="401" customWidth="1"/>
    <col min="7172" max="7172" width="9.42578125" style="401" customWidth="1"/>
    <col min="7173" max="7173" width="12.85546875" style="401" customWidth="1"/>
    <col min="7174" max="7174" width="18.85546875" style="401" bestFit="1" customWidth="1"/>
    <col min="7175" max="7424" width="9.140625" style="401"/>
    <col min="7425" max="7425" width="6.7109375" style="401" customWidth="1"/>
    <col min="7426" max="7426" width="51.140625" style="401" customWidth="1"/>
    <col min="7427" max="7427" width="6.28515625" style="401" customWidth="1"/>
    <col min="7428" max="7428" width="9.42578125" style="401" customWidth="1"/>
    <col min="7429" max="7429" width="12.85546875" style="401" customWidth="1"/>
    <col min="7430" max="7430" width="18.85546875" style="401" bestFit="1" customWidth="1"/>
    <col min="7431" max="7680" width="9.140625" style="401"/>
    <col min="7681" max="7681" width="6.7109375" style="401" customWidth="1"/>
    <col min="7682" max="7682" width="51.140625" style="401" customWidth="1"/>
    <col min="7683" max="7683" width="6.28515625" style="401" customWidth="1"/>
    <col min="7684" max="7684" width="9.42578125" style="401" customWidth="1"/>
    <col min="7685" max="7685" width="12.85546875" style="401" customWidth="1"/>
    <col min="7686" max="7686" width="18.85546875" style="401" bestFit="1" customWidth="1"/>
    <col min="7687" max="7936" width="9.140625" style="401"/>
    <col min="7937" max="7937" width="6.7109375" style="401" customWidth="1"/>
    <col min="7938" max="7938" width="51.140625" style="401" customWidth="1"/>
    <col min="7939" max="7939" width="6.28515625" style="401" customWidth="1"/>
    <col min="7940" max="7940" width="9.42578125" style="401" customWidth="1"/>
    <col min="7941" max="7941" width="12.85546875" style="401" customWidth="1"/>
    <col min="7942" max="7942" width="18.85546875" style="401" bestFit="1" customWidth="1"/>
    <col min="7943" max="8192" width="9.140625" style="401"/>
    <col min="8193" max="8193" width="6.7109375" style="401" customWidth="1"/>
    <col min="8194" max="8194" width="51.140625" style="401" customWidth="1"/>
    <col min="8195" max="8195" width="6.28515625" style="401" customWidth="1"/>
    <col min="8196" max="8196" width="9.42578125" style="401" customWidth="1"/>
    <col min="8197" max="8197" width="12.85546875" style="401" customWidth="1"/>
    <col min="8198" max="8198" width="18.85546875" style="401" bestFit="1" customWidth="1"/>
    <col min="8199" max="8448" width="9.140625" style="401"/>
    <col min="8449" max="8449" width="6.7109375" style="401" customWidth="1"/>
    <col min="8450" max="8450" width="51.140625" style="401" customWidth="1"/>
    <col min="8451" max="8451" width="6.28515625" style="401" customWidth="1"/>
    <col min="8452" max="8452" width="9.42578125" style="401" customWidth="1"/>
    <col min="8453" max="8453" width="12.85546875" style="401" customWidth="1"/>
    <col min="8454" max="8454" width="18.85546875" style="401" bestFit="1" customWidth="1"/>
    <col min="8455" max="8704" width="9.140625" style="401"/>
    <col min="8705" max="8705" width="6.7109375" style="401" customWidth="1"/>
    <col min="8706" max="8706" width="51.140625" style="401" customWidth="1"/>
    <col min="8707" max="8707" width="6.28515625" style="401" customWidth="1"/>
    <col min="8708" max="8708" width="9.42578125" style="401" customWidth="1"/>
    <col min="8709" max="8709" width="12.85546875" style="401" customWidth="1"/>
    <col min="8710" max="8710" width="18.85546875" style="401" bestFit="1" customWidth="1"/>
    <col min="8711" max="8960" width="9.140625" style="401"/>
    <col min="8961" max="8961" width="6.7109375" style="401" customWidth="1"/>
    <col min="8962" max="8962" width="51.140625" style="401" customWidth="1"/>
    <col min="8963" max="8963" width="6.28515625" style="401" customWidth="1"/>
    <col min="8964" max="8964" width="9.42578125" style="401" customWidth="1"/>
    <col min="8965" max="8965" width="12.85546875" style="401" customWidth="1"/>
    <col min="8966" max="8966" width="18.85546875" style="401" bestFit="1" customWidth="1"/>
    <col min="8967" max="9216" width="9.140625" style="401"/>
    <col min="9217" max="9217" width="6.7109375" style="401" customWidth="1"/>
    <col min="9218" max="9218" width="51.140625" style="401" customWidth="1"/>
    <col min="9219" max="9219" width="6.28515625" style="401" customWidth="1"/>
    <col min="9220" max="9220" width="9.42578125" style="401" customWidth="1"/>
    <col min="9221" max="9221" width="12.85546875" style="401" customWidth="1"/>
    <col min="9222" max="9222" width="18.85546875" style="401" bestFit="1" customWidth="1"/>
    <col min="9223" max="9472" width="9.140625" style="401"/>
    <col min="9473" max="9473" width="6.7109375" style="401" customWidth="1"/>
    <col min="9474" max="9474" width="51.140625" style="401" customWidth="1"/>
    <col min="9475" max="9475" width="6.28515625" style="401" customWidth="1"/>
    <col min="9476" max="9476" width="9.42578125" style="401" customWidth="1"/>
    <col min="9477" max="9477" width="12.85546875" style="401" customWidth="1"/>
    <col min="9478" max="9478" width="18.85546875" style="401" bestFit="1" customWidth="1"/>
    <col min="9479" max="9728" width="9.140625" style="401"/>
    <col min="9729" max="9729" width="6.7109375" style="401" customWidth="1"/>
    <col min="9730" max="9730" width="51.140625" style="401" customWidth="1"/>
    <col min="9731" max="9731" width="6.28515625" style="401" customWidth="1"/>
    <col min="9732" max="9732" width="9.42578125" style="401" customWidth="1"/>
    <col min="9733" max="9733" width="12.85546875" style="401" customWidth="1"/>
    <col min="9734" max="9734" width="18.85546875" style="401" bestFit="1" customWidth="1"/>
    <col min="9735" max="9984" width="9.140625" style="401"/>
    <col min="9985" max="9985" width="6.7109375" style="401" customWidth="1"/>
    <col min="9986" max="9986" width="51.140625" style="401" customWidth="1"/>
    <col min="9987" max="9987" width="6.28515625" style="401" customWidth="1"/>
    <col min="9988" max="9988" width="9.42578125" style="401" customWidth="1"/>
    <col min="9989" max="9989" width="12.85546875" style="401" customWidth="1"/>
    <col min="9990" max="9990" width="18.85546875" style="401" bestFit="1" customWidth="1"/>
    <col min="9991" max="10240" width="9.140625" style="401"/>
    <col min="10241" max="10241" width="6.7109375" style="401" customWidth="1"/>
    <col min="10242" max="10242" width="51.140625" style="401" customWidth="1"/>
    <col min="10243" max="10243" width="6.28515625" style="401" customWidth="1"/>
    <col min="10244" max="10244" width="9.42578125" style="401" customWidth="1"/>
    <col min="10245" max="10245" width="12.85546875" style="401" customWidth="1"/>
    <col min="10246" max="10246" width="18.85546875" style="401" bestFit="1" customWidth="1"/>
    <col min="10247" max="10496" width="9.140625" style="401"/>
    <col min="10497" max="10497" width="6.7109375" style="401" customWidth="1"/>
    <col min="10498" max="10498" width="51.140625" style="401" customWidth="1"/>
    <col min="10499" max="10499" width="6.28515625" style="401" customWidth="1"/>
    <col min="10500" max="10500" width="9.42578125" style="401" customWidth="1"/>
    <col min="10501" max="10501" width="12.85546875" style="401" customWidth="1"/>
    <col min="10502" max="10502" width="18.85546875" style="401" bestFit="1" customWidth="1"/>
    <col min="10503" max="10752" width="9.140625" style="401"/>
    <col min="10753" max="10753" width="6.7109375" style="401" customWidth="1"/>
    <col min="10754" max="10754" width="51.140625" style="401" customWidth="1"/>
    <col min="10755" max="10755" width="6.28515625" style="401" customWidth="1"/>
    <col min="10756" max="10756" width="9.42578125" style="401" customWidth="1"/>
    <col min="10757" max="10757" width="12.85546875" style="401" customWidth="1"/>
    <col min="10758" max="10758" width="18.85546875" style="401" bestFit="1" customWidth="1"/>
    <col min="10759" max="11008" width="9.140625" style="401"/>
    <col min="11009" max="11009" width="6.7109375" style="401" customWidth="1"/>
    <col min="11010" max="11010" width="51.140625" style="401" customWidth="1"/>
    <col min="11011" max="11011" width="6.28515625" style="401" customWidth="1"/>
    <col min="11012" max="11012" width="9.42578125" style="401" customWidth="1"/>
    <col min="11013" max="11013" width="12.85546875" style="401" customWidth="1"/>
    <col min="11014" max="11014" width="18.85546875" style="401" bestFit="1" customWidth="1"/>
    <col min="11015" max="11264" width="9.140625" style="401"/>
    <col min="11265" max="11265" width="6.7109375" style="401" customWidth="1"/>
    <col min="11266" max="11266" width="51.140625" style="401" customWidth="1"/>
    <col min="11267" max="11267" width="6.28515625" style="401" customWidth="1"/>
    <col min="11268" max="11268" width="9.42578125" style="401" customWidth="1"/>
    <col min="11269" max="11269" width="12.85546875" style="401" customWidth="1"/>
    <col min="11270" max="11270" width="18.85546875" style="401" bestFit="1" customWidth="1"/>
    <col min="11271" max="11520" width="9.140625" style="401"/>
    <col min="11521" max="11521" width="6.7109375" style="401" customWidth="1"/>
    <col min="11522" max="11522" width="51.140625" style="401" customWidth="1"/>
    <col min="11523" max="11523" width="6.28515625" style="401" customWidth="1"/>
    <col min="11524" max="11524" width="9.42578125" style="401" customWidth="1"/>
    <col min="11525" max="11525" width="12.85546875" style="401" customWidth="1"/>
    <col min="11526" max="11526" width="18.85546875" style="401" bestFit="1" customWidth="1"/>
    <col min="11527" max="11776" width="9.140625" style="401"/>
    <col min="11777" max="11777" width="6.7109375" style="401" customWidth="1"/>
    <col min="11778" max="11778" width="51.140625" style="401" customWidth="1"/>
    <col min="11779" max="11779" width="6.28515625" style="401" customWidth="1"/>
    <col min="11780" max="11780" width="9.42578125" style="401" customWidth="1"/>
    <col min="11781" max="11781" width="12.85546875" style="401" customWidth="1"/>
    <col min="11782" max="11782" width="18.85546875" style="401" bestFit="1" customWidth="1"/>
    <col min="11783" max="12032" width="9.140625" style="401"/>
    <col min="12033" max="12033" width="6.7109375" style="401" customWidth="1"/>
    <col min="12034" max="12034" width="51.140625" style="401" customWidth="1"/>
    <col min="12035" max="12035" width="6.28515625" style="401" customWidth="1"/>
    <col min="12036" max="12036" width="9.42578125" style="401" customWidth="1"/>
    <col min="12037" max="12037" width="12.85546875" style="401" customWidth="1"/>
    <col min="12038" max="12038" width="18.85546875" style="401" bestFit="1" customWidth="1"/>
    <col min="12039" max="12288" width="9.140625" style="401"/>
    <col min="12289" max="12289" width="6.7109375" style="401" customWidth="1"/>
    <col min="12290" max="12290" width="51.140625" style="401" customWidth="1"/>
    <col min="12291" max="12291" width="6.28515625" style="401" customWidth="1"/>
    <col min="12292" max="12292" width="9.42578125" style="401" customWidth="1"/>
    <col min="12293" max="12293" width="12.85546875" style="401" customWidth="1"/>
    <col min="12294" max="12294" width="18.85546875" style="401" bestFit="1" customWidth="1"/>
    <col min="12295" max="12544" width="9.140625" style="401"/>
    <col min="12545" max="12545" width="6.7109375" style="401" customWidth="1"/>
    <col min="12546" max="12546" width="51.140625" style="401" customWidth="1"/>
    <col min="12547" max="12547" width="6.28515625" style="401" customWidth="1"/>
    <col min="12548" max="12548" width="9.42578125" style="401" customWidth="1"/>
    <col min="12549" max="12549" width="12.85546875" style="401" customWidth="1"/>
    <col min="12550" max="12550" width="18.85546875" style="401" bestFit="1" customWidth="1"/>
    <col min="12551" max="12800" width="9.140625" style="401"/>
    <col min="12801" max="12801" width="6.7109375" style="401" customWidth="1"/>
    <col min="12802" max="12802" width="51.140625" style="401" customWidth="1"/>
    <col min="12803" max="12803" width="6.28515625" style="401" customWidth="1"/>
    <col min="12804" max="12804" width="9.42578125" style="401" customWidth="1"/>
    <col min="12805" max="12805" width="12.85546875" style="401" customWidth="1"/>
    <col min="12806" max="12806" width="18.85546875" style="401" bestFit="1" customWidth="1"/>
    <col min="12807" max="13056" width="9.140625" style="401"/>
    <col min="13057" max="13057" width="6.7109375" style="401" customWidth="1"/>
    <col min="13058" max="13058" width="51.140625" style="401" customWidth="1"/>
    <col min="13059" max="13059" width="6.28515625" style="401" customWidth="1"/>
    <col min="13060" max="13060" width="9.42578125" style="401" customWidth="1"/>
    <col min="13061" max="13061" width="12.85546875" style="401" customWidth="1"/>
    <col min="13062" max="13062" width="18.85546875" style="401" bestFit="1" customWidth="1"/>
    <col min="13063" max="13312" width="9.140625" style="401"/>
    <col min="13313" max="13313" width="6.7109375" style="401" customWidth="1"/>
    <col min="13314" max="13314" width="51.140625" style="401" customWidth="1"/>
    <col min="13315" max="13315" width="6.28515625" style="401" customWidth="1"/>
    <col min="13316" max="13316" width="9.42578125" style="401" customWidth="1"/>
    <col min="13317" max="13317" width="12.85546875" style="401" customWidth="1"/>
    <col min="13318" max="13318" width="18.85546875" style="401" bestFit="1" customWidth="1"/>
    <col min="13319" max="13568" width="9.140625" style="401"/>
    <col min="13569" max="13569" width="6.7109375" style="401" customWidth="1"/>
    <col min="13570" max="13570" width="51.140625" style="401" customWidth="1"/>
    <col min="13571" max="13571" width="6.28515625" style="401" customWidth="1"/>
    <col min="13572" max="13572" width="9.42578125" style="401" customWidth="1"/>
    <col min="13573" max="13573" width="12.85546875" style="401" customWidth="1"/>
    <col min="13574" max="13574" width="18.85546875" style="401" bestFit="1" customWidth="1"/>
    <col min="13575" max="13824" width="9.140625" style="401"/>
    <col min="13825" max="13825" width="6.7109375" style="401" customWidth="1"/>
    <col min="13826" max="13826" width="51.140625" style="401" customWidth="1"/>
    <col min="13827" max="13827" width="6.28515625" style="401" customWidth="1"/>
    <col min="13828" max="13828" width="9.42578125" style="401" customWidth="1"/>
    <col min="13829" max="13829" width="12.85546875" style="401" customWidth="1"/>
    <col min="13830" max="13830" width="18.85546875" style="401" bestFit="1" customWidth="1"/>
    <col min="13831" max="14080" width="9.140625" style="401"/>
    <col min="14081" max="14081" width="6.7109375" style="401" customWidth="1"/>
    <col min="14082" max="14082" width="51.140625" style="401" customWidth="1"/>
    <col min="14083" max="14083" width="6.28515625" style="401" customWidth="1"/>
    <col min="14084" max="14084" width="9.42578125" style="401" customWidth="1"/>
    <col min="14085" max="14085" width="12.85546875" style="401" customWidth="1"/>
    <col min="14086" max="14086" width="18.85546875" style="401" bestFit="1" customWidth="1"/>
    <col min="14087" max="14336" width="9.140625" style="401"/>
    <col min="14337" max="14337" width="6.7109375" style="401" customWidth="1"/>
    <col min="14338" max="14338" width="51.140625" style="401" customWidth="1"/>
    <col min="14339" max="14339" width="6.28515625" style="401" customWidth="1"/>
    <col min="14340" max="14340" width="9.42578125" style="401" customWidth="1"/>
    <col min="14341" max="14341" width="12.85546875" style="401" customWidth="1"/>
    <col min="14342" max="14342" width="18.85546875" style="401" bestFit="1" customWidth="1"/>
    <col min="14343" max="14592" width="9.140625" style="401"/>
    <col min="14593" max="14593" width="6.7109375" style="401" customWidth="1"/>
    <col min="14594" max="14594" width="51.140625" style="401" customWidth="1"/>
    <col min="14595" max="14595" width="6.28515625" style="401" customWidth="1"/>
    <col min="14596" max="14596" width="9.42578125" style="401" customWidth="1"/>
    <col min="14597" max="14597" width="12.85546875" style="401" customWidth="1"/>
    <col min="14598" max="14598" width="18.85546875" style="401" bestFit="1" customWidth="1"/>
    <col min="14599" max="14848" width="9.140625" style="401"/>
    <col min="14849" max="14849" width="6.7109375" style="401" customWidth="1"/>
    <col min="14850" max="14850" width="51.140625" style="401" customWidth="1"/>
    <col min="14851" max="14851" width="6.28515625" style="401" customWidth="1"/>
    <col min="14852" max="14852" width="9.42578125" style="401" customWidth="1"/>
    <col min="14853" max="14853" width="12.85546875" style="401" customWidth="1"/>
    <col min="14854" max="14854" width="18.85546875" style="401" bestFit="1" customWidth="1"/>
    <col min="14855" max="15104" width="9.140625" style="401"/>
    <col min="15105" max="15105" width="6.7109375" style="401" customWidth="1"/>
    <col min="15106" max="15106" width="51.140625" style="401" customWidth="1"/>
    <col min="15107" max="15107" width="6.28515625" style="401" customWidth="1"/>
    <col min="15108" max="15108" width="9.42578125" style="401" customWidth="1"/>
    <col min="15109" max="15109" width="12.85546875" style="401" customWidth="1"/>
    <col min="15110" max="15110" width="18.85546875" style="401" bestFit="1" customWidth="1"/>
    <col min="15111" max="15360" width="9.140625" style="401"/>
    <col min="15361" max="15361" width="6.7109375" style="401" customWidth="1"/>
    <col min="15362" max="15362" width="51.140625" style="401" customWidth="1"/>
    <col min="15363" max="15363" width="6.28515625" style="401" customWidth="1"/>
    <col min="15364" max="15364" width="9.42578125" style="401" customWidth="1"/>
    <col min="15365" max="15365" width="12.85546875" style="401" customWidth="1"/>
    <col min="15366" max="15366" width="18.85546875" style="401" bestFit="1" customWidth="1"/>
    <col min="15367" max="15616" width="9.140625" style="401"/>
    <col min="15617" max="15617" width="6.7109375" style="401" customWidth="1"/>
    <col min="15618" max="15618" width="51.140625" style="401" customWidth="1"/>
    <col min="15619" max="15619" width="6.28515625" style="401" customWidth="1"/>
    <col min="15620" max="15620" width="9.42578125" style="401" customWidth="1"/>
    <col min="15621" max="15621" width="12.85546875" style="401" customWidth="1"/>
    <col min="15622" max="15622" width="18.85546875" style="401" bestFit="1" customWidth="1"/>
    <col min="15623" max="15872" width="9.140625" style="401"/>
    <col min="15873" max="15873" width="6.7109375" style="401" customWidth="1"/>
    <col min="15874" max="15874" width="51.140625" style="401" customWidth="1"/>
    <col min="15875" max="15875" width="6.28515625" style="401" customWidth="1"/>
    <col min="15876" max="15876" width="9.42578125" style="401" customWidth="1"/>
    <col min="15877" max="15877" width="12.85546875" style="401" customWidth="1"/>
    <col min="15878" max="15878" width="18.85546875" style="401" bestFit="1" customWidth="1"/>
    <col min="15879" max="16128" width="9.140625" style="401"/>
    <col min="16129" max="16129" width="6.7109375" style="401" customWidth="1"/>
    <col min="16130" max="16130" width="51.140625" style="401" customWidth="1"/>
    <col min="16131" max="16131" width="6.28515625" style="401" customWidth="1"/>
    <col min="16132" max="16132" width="9.42578125" style="401" customWidth="1"/>
    <col min="16133" max="16133" width="12.85546875" style="401" customWidth="1"/>
    <col min="16134" max="16134" width="18.85546875" style="401" bestFit="1" customWidth="1"/>
    <col min="16135" max="16384" width="9.140625" style="401"/>
  </cols>
  <sheetData>
    <row r="1" spans="1:8" s="387" customFormat="1" ht="16.5" customHeight="1">
      <c r="A1" s="338"/>
      <c r="B1" s="338"/>
      <c r="C1" s="338"/>
      <c r="D1" s="379"/>
      <c r="E1" s="379"/>
      <c r="F1" s="379"/>
      <c r="G1" s="379"/>
      <c r="H1" s="379"/>
    </row>
    <row r="2" spans="1:8" s="380" customFormat="1" ht="15" customHeight="1">
      <c r="A2" s="346"/>
      <c r="B2" s="343" t="s">
        <v>378</v>
      </c>
      <c r="C2" s="344"/>
      <c r="D2" s="344"/>
      <c r="E2" s="344"/>
      <c r="F2" s="348"/>
      <c r="G2" s="348"/>
      <c r="H2" s="348"/>
    </row>
    <row r="3" spans="1:8" s="380" customFormat="1" ht="15.75">
      <c r="A3" s="342"/>
      <c r="B3" s="347" t="s">
        <v>550</v>
      </c>
      <c r="C3" s="348"/>
      <c r="D3" s="348"/>
      <c r="E3" s="348"/>
      <c r="F3" s="345"/>
      <c r="G3" s="383"/>
      <c r="H3" s="384"/>
    </row>
    <row r="4" spans="1:8" s="380" customFormat="1" ht="15.75">
      <c r="A4" s="342"/>
      <c r="B4" s="347" t="s">
        <v>531</v>
      </c>
      <c r="C4" s="348"/>
      <c r="D4" s="348"/>
      <c r="E4" s="348"/>
      <c r="F4" s="345"/>
      <c r="G4" s="383"/>
      <c r="H4" s="384"/>
    </row>
    <row r="5" spans="1:8" s="380" customFormat="1" ht="15" customHeight="1">
      <c r="A5" s="346"/>
      <c r="B5" s="344"/>
      <c r="C5" s="349"/>
      <c r="D5" s="349"/>
      <c r="E5" s="349"/>
      <c r="F5" s="348"/>
      <c r="G5" s="348"/>
      <c r="H5" s="348"/>
    </row>
    <row r="6" spans="1:8" s="380" customFormat="1" ht="15" customHeight="1">
      <c r="A6" s="346"/>
      <c r="B6" s="343" t="s">
        <v>379</v>
      </c>
      <c r="C6" s="344"/>
      <c r="D6" s="344"/>
      <c r="E6" s="344"/>
      <c r="F6" s="348"/>
      <c r="G6" s="348"/>
      <c r="H6" s="348"/>
    </row>
    <row r="7" spans="1:8" s="380" customFormat="1" ht="31.5">
      <c r="A7" s="339"/>
      <c r="B7" s="347" t="s">
        <v>532</v>
      </c>
      <c r="C7" s="378"/>
      <c r="D7" s="378"/>
      <c r="E7" s="378"/>
      <c r="F7" s="341"/>
      <c r="G7" s="381"/>
      <c r="H7" s="382"/>
    </row>
    <row r="8" spans="1:8" s="380" customFormat="1" ht="15.75">
      <c r="A8" s="350"/>
      <c r="B8" s="347"/>
      <c r="C8" s="348"/>
      <c r="D8" s="348"/>
      <c r="E8" s="348"/>
      <c r="F8" s="350"/>
      <c r="G8" s="350"/>
      <c r="H8" s="385"/>
    </row>
    <row r="9" spans="1:8" s="380" customFormat="1" ht="15.75">
      <c r="A9" s="351"/>
      <c r="B9" s="340"/>
      <c r="C9" s="340"/>
      <c r="D9" s="340"/>
      <c r="E9" s="340"/>
      <c r="F9" s="354"/>
      <c r="G9" s="386"/>
      <c r="H9" s="387"/>
    </row>
    <row r="10" spans="1:8" s="380" customFormat="1" ht="15.75">
      <c r="A10" s="355"/>
      <c r="B10" s="343" t="s">
        <v>373</v>
      </c>
      <c r="C10" s="350"/>
      <c r="D10" s="350"/>
      <c r="E10" s="350"/>
      <c r="F10" s="356"/>
      <c r="G10" s="386"/>
      <c r="H10" s="387"/>
    </row>
    <row r="11" spans="1:8" s="380" customFormat="1" ht="15.75">
      <c r="A11" s="357"/>
      <c r="B11" s="417" t="s">
        <v>549</v>
      </c>
      <c r="C11" s="353"/>
      <c r="D11" s="353"/>
      <c r="E11" s="353"/>
      <c r="F11" s="354"/>
      <c r="G11" s="386"/>
      <c r="H11" s="387"/>
    </row>
    <row r="12" spans="1:8" s="380" customFormat="1" ht="15.75">
      <c r="A12" s="357"/>
      <c r="B12" s="352"/>
      <c r="C12" s="353"/>
      <c r="D12" s="353"/>
      <c r="E12" s="353"/>
      <c r="F12" s="354"/>
      <c r="G12" s="386"/>
      <c r="H12" s="387"/>
    </row>
    <row r="13" spans="1:8" s="380" customFormat="1" ht="15.75">
      <c r="A13" s="357"/>
      <c r="B13" s="366" t="s">
        <v>380</v>
      </c>
      <c r="C13" s="353"/>
      <c r="D13" s="353"/>
      <c r="E13" s="353"/>
      <c r="F13" s="354"/>
      <c r="G13" s="386"/>
      <c r="H13" s="387"/>
    </row>
    <row r="14" spans="1:8" s="380" customFormat="1" ht="15.75">
      <c r="A14" s="357"/>
      <c r="B14" s="352" t="s">
        <v>533</v>
      </c>
      <c r="C14" s="353"/>
      <c r="D14" s="353"/>
      <c r="E14" s="353"/>
      <c r="F14" s="354"/>
      <c r="G14" s="386"/>
      <c r="H14" s="387"/>
    </row>
    <row r="15" spans="1:8" s="380" customFormat="1" ht="15.75">
      <c r="A15" s="357"/>
      <c r="B15" s="351"/>
      <c r="C15" s="351"/>
      <c r="D15" s="351"/>
      <c r="E15" s="351"/>
      <c r="F15" s="354"/>
      <c r="G15" s="386"/>
      <c r="H15" s="387"/>
    </row>
    <row r="16" spans="1:8" s="380" customFormat="1" ht="15.75">
      <c r="A16" s="357"/>
      <c r="B16" s="343" t="s">
        <v>374</v>
      </c>
      <c r="C16" s="353"/>
      <c r="D16" s="353"/>
      <c r="E16" s="353"/>
      <c r="F16" s="354"/>
      <c r="G16" s="386"/>
      <c r="H16" s="387"/>
    </row>
    <row r="17" spans="1:8" s="380" customFormat="1" ht="15.75">
      <c r="A17" s="357"/>
      <c r="B17" s="352" t="s">
        <v>534</v>
      </c>
      <c r="C17" s="353"/>
      <c r="D17" s="353"/>
      <c r="E17" s="353"/>
      <c r="F17" s="354"/>
      <c r="G17" s="386"/>
      <c r="H17" s="387"/>
    </row>
    <row r="18" spans="1:8" s="380" customFormat="1" ht="15.75">
      <c r="A18" s="357"/>
      <c r="B18" s="353"/>
      <c r="C18" s="353"/>
      <c r="D18" s="353"/>
      <c r="E18" s="353"/>
      <c r="F18" s="354"/>
      <c r="G18" s="386"/>
      <c r="H18" s="387"/>
    </row>
    <row r="19" spans="1:8" s="380" customFormat="1" ht="15.75">
      <c r="A19" s="351"/>
      <c r="B19" s="343" t="s">
        <v>375</v>
      </c>
      <c r="C19" s="353"/>
      <c r="D19" s="353"/>
      <c r="E19" s="353"/>
      <c r="F19" s="354"/>
      <c r="G19" s="386"/>
      <c r="H19" s="387"/>
    </row>
    <row r="20" spans="1:8" s="380" customFormat="1" ht="15.75">
      <c r="A20" s="355"/>
      <c r="B20" s="352" t="s">
        <v>535</v>
      </c>
      <c r="C20" s="353"/>
      <c r="D20" s="353"/>
      <c r="E20" s="353"/>
      <c r="F20" s="356"/>
      <c r="G20" s="386"/>
      <c r="H20" s="387"/>
    </row>
    <row r="21" spans="1:8" s="380" customFormat="1" ht="15.75">
      <c r="A21" s="351"/>
      <c r="B21" s="353"/>
      <c r="C21" s="353"/>
      <c r="D21" s="353"/>
      <c r="E21" s="353"/>
      <c r="F21" s="354"/>
      <c r="G21" s="386"/>
      <c r="H21" s="387"/>
    </row>
    <row r="22" spans="1:8" s="380" customFormat="1" ht="18">
      <c r="A22" s="463" t="s">
        <v>376</v>
      </c>
      <c r="B22" s="463"/>
      <c r="C22" s="463"/>
      <c r="D22" s="463"/>
      <c r="E22" s="463"/>
      <c r="F22" s="463"/>
      <c r="G22" s="350"/>
      <c r="H22" s="350"/>
    </row>
    <row r="23" spans="1:8" s="380" customFormat="1" ht="18">
      <c r="A23" s="463" t="s">
        <v>377</v>
      </c>
      <c r="B23" s="463"/>
      <c r="C23" s="463"/>
      <c r="D23" s="463"/>
      <c r="E23" s="463"/>
      <c r="F23" s="463"/>
      <c r="G23" s="350"/>
      <c r="H23" s="350"/>
    </row>
    <row r="24" spans="1:8" s="380" customFormat="1" ht="18">
      <c r="A24" s="463" t="s">
        <v>548</v>
      </c>
      <c r="B24" s="463"/>
      <c r="C24" s="463"/>
      <c r="D24" s="463"/>
      <c r="E24" s="463"/>
      <c r="F24" s="463"/>
      <c r="G24" s="350"/>
      <c r="H24" s="350"/>
    </row>
    <row r="25" spans="1:8" s="380" customFormat="1" ht="15.75">
      <c r="A25" s="357"/>
      <c r="B25" s="353"/>
      <c r="C25" s="353"/>
      <c r="D25" s="353"/>
      <c r="E25" s="353"/>
      <c r="F25" s="354"/>
      <c r="G25" s="386"/>
      <c r="H25" s="387"/>
    </row>
    <row r="26" spans="1:8" s="380" customFormat="1" ht="15.75">
      <c r="A26" s="358"/>
      <c r="B26" s="359"/>
      <c r="C26" s="359"/>
      <c r="D26" s="359"/>
      <c r="E26" s="359"/>
      <c r="F26" s="356"/>
      <c r="G26" s="386"/>
      <c r="H26" s="387"/>
    </row>
    <row r="27" spans="1:8" s="380" customFormat="1" ht="15.75">
      <c r="A27" s="359"/>
      <c r="C27" s="360"/>
      <c r="D27" s="360"/>
      <c r="E27" s="360"/>
      <c r="F27" s="361"/>
      <c r="G27" s="390"/>
      <c r="H27" s="386"/>
    </row>
    <row r="28" spans="1:8" s="380" customFormat="1" ht="15.75">
      <c r="A28" s="362"/>
      <c r="B28" s="343"/>
      <c r="C28" s="363"/>
      <c r="D28" s="364"/>
      <c r="E28" s="363"/>
      <c r="F28" s="356"/>
      <c r="G28" s="364"/>
      <c r="H28" s="386"/>
    </row>
    <row r="29" spans="1:8" s="380" customFormat="1" ht="15.75">
      <c r="A29" s="362"/>
      <c r="B29" s="366"/>
      <c r="C29" s="367"/>
      <c r="D29" s="365"/>
      <c r="E29" s="367"/>
      <c r="F29" s="356"/>
      <c r="G29" s="365"/>
      <c r="H29" s="386"/>
    </row>
    <row r="30" spans="1:8" s="380" customFormat="1" ht="15.75">
      <c r="A30" s="362"/>
      <c r="B30" s="366"/>
      <c r="C30" s="368"/>
      <c r="D30" s="368"/>
      <c r="E30" s="368"/>
      <c r="F30" s="356"/>
      <c r="G30" s="368"/>
      <c r="H30" s="386"/>
    </row>
    <row r="31" spans="1:8" s="380" customFormat="1" ht="14.25">
      <c r="A31" s="369"/>
      <c r="B31" s="370"/>
      <c r="C31" s="371"/>
      <c r="D31" s="371"/>
      <c r="E31" s="371"/>
      <c r="F31" s="372"/>
      <c r="G31" s="388"/>
      <c r="H31" s="389"/>
    </row>
    <row r="32" spans="1:8" s="380" customFormat="1" ht="15">
      <c r="A32" s="373"/>
      <c r="B32" s="366" t="s">
        <v>547</v>
      </c>
      <c r="C32" s="370"/>
      <c r="D32" s="374"/>
      <c r="E32" s="370"/>
      <c r="F32" s="375"/>
      <c r="G32" s="391"/>
      <c r="H32" s="392"/>
    </row>
    <row r="33" spans="1:8" s="380" customFormat="1" ht="14.25">
      <c r="A33" s="376"/>
      <c r="B33" s="377"/>
      <c r="C33" s="377"/>
      <c r="D33" s="464"/>
      <c r="E33" s="464"/>
      <c r="F33" s="464"/>
      <c r="G33" s="393"/>
      <c r="H33" s="393"/>
    </row>
    <row r="34" spans="1:8" s="380" customFormat="1" ht="14.25">
      <c r="A34" s="373"/>
      <c r="B34" s="377"/>
      <c r="C34" s="377"/>
      <c r="D34" s="464"/>
      <c r="E34" s="464"/>
      <c r="F34" s="464"/>
      <c r="G34" s="391"/>
      <c r="H34" s="392"/>
    </row>
    <row r="35" spans="1:8" s="380" customFormat="1">
      <c r="A35" s="373"/>
      <c r="B35" s="370"/>
      <c r="C35" s="370"/>
      <c r="D35" s="374"/>
      <c r="E35" s="370"/>
      <c r="F35" s="375"/>
      <c r="G35" s="391"/>
      <c r="H35" s="392"/>
    </row>
    <row r="36" spans="1:8" s="380" customFormat="1">
      <c r="A36" s="373"/>
      <c r="B36" s="462"/>
      <c r="C36" s="462"/>
      <c r="D36" s="462"/>
      <c r="E36" s="462"/>
      <c r="F36" s="462"/>
      <c r="G36" s="391"/>
      <c r="H36" s="392"/>
    </row>
    <row r="37" spans="1:8" s="380" customFormat="1">
      <c r="A37" s="373"/>
      <c r="B37" s="370"/>
      <c r="C37" s="370"/>
      <c r="D37" s="374"/>
      <c r="E37" s="370"/>
      <c r="F37" s="375"/>
      <c r="G37" s="391"/>
      <c r="H37" s="392"/>
    </row>
    <row r="38" spans="1:8" s="380" customFormat="1">
      <c r="B38" s="370"/>
      <c r="C38" s="370"/>
      <c r="D38" s="374"/>
      <c r="E38" s="370"/>
      <c r="F38" s="375"/>
    </row>
    <row r="39" spans="1:8" s="380" customFormat="1" ht="15">
      <c r="B39" s="366"/>
      <c r="C39" s="394"/>
    </row>
    <row r="40" spans="1:8" s="380" customFormat="1"/>
  </sheetData>
  <mergeCells count="6">
    <mergeCell ref="B36:F36"/>
    <mergeCell ref="A22:F22"/>
    <mergeCell ref="A23:F23"/>
    <mergeCell ref="D33:F33"/>
    <mergeCell ref="D34:F34"/>
    <mergeCell ref="A24:F24"/>
  </mergeCells>
  <pageMargins left="0.78740157480314965" right="0.39370078740157483" top="1.4566929133858268" bottom="0.78740157480314965" header="0.39370078740157483" footer="0.39370078740157483"/>
  <pageSetup paperSize="9" orientation="portrait" r:id="rId1"/>
  <headerFooter>
    <oddHeader>&amp;L&amp;G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1C5A"/>
  </sheetPr>
  <dimension ref="A1:L40"/>
  <sheetViews>
    <sheetView view="pageBreakPreview" topLeftCell="A31" zoomScale="160" zoomScaleSheetLayoutView="160" workbookViewId="0">
      <selection activeCell="D1" sqref="D1:D1048576"/>
    </sheetView>
  </sheetViews>
  <sheetFormatPr defaultRowHeight="15"/>
  <cols>
    <col min="1" max="2" width="2.7109375" customWidth="1"/>
    <col min="3" max="3" width="5" customWidth="1"/>
    <col min="4" max="4" width="52.5703125" style="260" customWidth="1"/>
    <col min="5" max="5" width="5.28515625" style="260" customWidth="1"/>
    <col min="6" max="6" width="7.28515625" style="260" customWidth="1"/>
    <col min="7" max="7" width="9.7109375" style="260" customWidth="1"/>
    <col min="8" max="8" width="9.140625" bestFit="1" customWidth="1"/>
    <col min="9" max="9" width="8.7109375" customWidth="1"/>
    <col min="12" max="12" width="8.42578125" bestFit="1" customWidth="1"/>
  </cols>
  <sheetData>
    <row r="1" spans="1:12" s="18" customFormat="1" ht="27.75" customHeight="1">
      <c r="A1" s="483" t="s">
        <v>13</v>
      </c>
      <c r="B1" s="483"/>
      <c r="C1" s="484"/>
      <c r="D1" s="79" t="s">
        <v>14</v>
      </c>
      <c r="E1" s="80" t="s">
        <v>15</v>
      </c>
      <c r="F1" s="80" t="s">
        <v>16</v>
      </c>
      <c r="G1" s="60" t="s">
        <v>17</v>
      </c>
      <c r="H1" s="60" t="s">
        <v>18</v>
      </c>
    </row>
    <row r="2" spans="1:12" s="18" customFormat="1">
      <c r="A2" s="20"/>
      <c r="B2" s="20"/>
      <c r="C2" s="20"/>
      <c r="D2" s="161"/>
      <c r="E2" s="161"/>
      <c r="F2" s="161"/>
      <c r="G2" s="161"/>
      <c r="H2" s="20"/>
    </row>
    <row r="3" spans="1:12" s="18" customFormat="1" ht="19.5" thickBot="1">
      <c r="A3" s="22" t="s">
        <v>6</v>
      </c>
      <c r="B3" s="23" t="s">
        <v>69</v>
      </c>
      <c r="C3" s="24"/>
      <c r="D3" s="331" t="s">
        <v>115</v>
      </c>
      <c r="E3" s="26"/>
      <c r="F3" s="27"/>
      <c r="G3" s="26"/>
      <c r="H3" s="70"/>
    </row>
    <row r="4" spans="1:12" s="18" customFormat="1">
      <c r="A4" s="29"/>
      <c r="B4" s="30"/>
      <c r="C4" s="78"/>
      <c r="D4" s="71"/>
      <c r="E4" s="72"/>
      <c r="F4" s="35"/>
      <c r="G4" s="72"/>
      <c r="H4" s="71"/>
    </row>
    <row r="5" spans="1:12" s="18" customFormat="1">
      <c r="A5" s="10" t="s">
        <v>6</v>
      </c>
      <c r="B5" s="11" t="s">
        <v>10</v>
      </c>
      <c r="C5" s="46"/>
      <c r="D5" s="244" t="s">
        <v>466</v>
      </c>
      <c r="E5" s="48"/>
      <c r="F5" s="35"/>
      <c r="G5" s="40"/>
      <c r="H5" s="40"/>
    </row>
    <row r="6" spans="1:12" s="18" customFormat="1" ht="25.5">
      <c r="A6" s="10"/>
      <c r="B6" s="11"/>
      <c r="C6" s="46"/>
      <c r="D6" s="245" t="s">
        <v>468</v>
      </c>
      <c r="E6" s="48"/>
      <c r="F6" s="35"/>
      <c r="G6" s="40"/>
      <c r="H6" s="40"/>
      <c r="K6"/>
      <c r="L6"/>
    </row>
    <row r="7" spans="1:12" ht="90.75" customHeight="1">
      <c r="A7" s="264"/>
      <c r="B7" s="13"/>
      <c r="C7" s="423" t="s">
        <v>20</v>
      </c>
      <c r="D7" s="445" t="s">
        <v>560</v>
      </c>
      <c r="E7" s="424"/>
      <c r="F7" s="425"/>
      <c r="G7" s="15"/>
      <c r="H7" s="15"/>
      <c r="L7" s="414"/>
    </row>
    <row r="8" spans="1:12" ht="91.5" customHeight="1">
      <c r="A8" s="264"/>
      <c r="B8" s="13"/>
      <c r="C8" s="423" t="s">
        <v>20</v>
      </c>
      <c r="D8" s="446" t="s">
        <v>551</v>
      </c>
      <c r="E8" s="424"/>
      <c r="F8" s="426"/>
      <c r="G8" s="426"/>
      <c r="H8" s="426"/>
    </row>
    <row r="9" spans="1:12" ht="105" customHeight="1">
      <c r="A9" s="264"/>
      <c r="B9" s="13"/>
      <c r="C9" s="46" t="s">
        <v>20</v>
      </c>
      <c r="D9" s="444" t="s">
        <v>552</v>
      </c>
      <c r="E9" s="424"/>
      <c r="F9" s="426"/>
      <c r="G9" s="426"/>
      <c r="H9" s="426"/>
    </row>
    <row r="10" spans="1:12" ht="77.25">
      <c r="A10" s="264"/>
      <c r="B10" s="13"/>
      <c r="C10" s="46" t="s">
        <v>20</v>
      </c>
      <c r="D10" s="262" t="s">
        <v>553</v>
      </c>
      <c r="E10" s="424"/>
      <c r="F10" s="426"/>
      <c r="G10" s="426"/>
      <c r="H10" s="426"/>
    </row>
    <row r="11" spans="1:12" ht="26.25">
      <c r="A11" s="264"/>
      <c r="B11" s="13"/>
      <c r="C11" s="46" t="s">
        <v>20</v>
      </c>
      <c r="D11" s="262" t="s">
        <v>470</v>
      </c>
      <c r="E11" s="424"/>
      <c r="F11" s="426"/>
      <c r="G11" s="426"/>
      <c r="H11" s="426"/>
    </row>
    <row r="12" spans="1:12" ht="27.75" customHeight="1">
      <c r="A12" s="264"/>
      <c r="B12" s="13"/>
      <c r="C12" s="46"/>
      <c r="D12" s="262" t="s">
        <v>469</v>
      </c>
      <c r="E12" s="424"/>
      <c r="F12" s="426"/>
      <c r="G12" s="426"/>
      <c r="H12" s="426"/>
    </row>
    <row r="13" spans="1:12">
      <c r="A13" s="134"/>
      <c r="B13" s="135"/>
      <c r="C13" s="229"/>
      <c r="D13" s="230" t="s">
        <v>467</v>
      </c>
      <c r="E13" s="231" t="s">
        <v>257</v>
      </c>
      <c r="F13" s="232">
        <v>200</v>
      </c>
      <c r="G13" s="140"/>
      <c r="H13" s="427"/>
    </row>
    <row r="14" spans="1:12">
      <c r="A14" s="10"/>
      <c r="B14" s="11"/>
      <c r="C14" s="46"/>
      <c r="D14" s="49"/>
      <c r="E14" s="48"/>
      <c r="F14" s="35"/>
      <c r="G14" s="40"/>
      <c r="H14" s="40"/>
    </row>
    <row r="15" spans="1:12">
      <c r="A15" s="10" t="s">
        <v>6</v>
      </c>
      <c r="B15" s="11" t="s">
        <v>10</v>
      </c>
      <c r="C15" s="46">
        <f>MAX(C5:C14)+1</f>
        <v>1</v>
      </c>
      <c r="D15" s="47" t="s">
        <v>480</v>
      </c>
      <c r="E15" s="48"/>
      <c r="F15" s="35"/>
      <c r="G15" s="228"/>
      <c r="H15" s="228"/>
    </row>
    <row r="16" spans="1:12" ht="76.5">
      <c r="A16" s="29"/>
      <c r="B16" s="30"/>
      <c r="C16" s="78"/>
      <c r="D16" s="49" t="s">
        <v>554</v>
      </c>
      <c r="E16" s="332"/>
      <c r="F16" s="332"/>
      <c r="G16" s="334"/>
      <c r="H16" s="334"/>
    </row>
    <row r="17" spans="1:8" ht="21" customHeight="1">
      <c r="A17" s="335"/>
      <c r="B17" s="336"/>
      <c r="C17" s="447" t="s">
        <v>372</v>
      </c>
      <c r="D17" s="448" t="s">
        <v>491</v>
      </c>
      <c r="E17" s="428" t="s">
        <v>257</v>
      </c>
      <c r="F17" s="449">
        <v>20</v>
      </c>
      <c r="G17" s="429"/>
      <c r="H17" s="427"/>
    </row>
    <row r="18" spans="1:8">
      <c r="A18" s="10"/>
      <c r="B18" s="11"/>
      <c r="C18" s="46"/>
      <c r="D18" s="49"/>
      <c r="E18" s="48"/>
      <c r="F18" s="35"/>
      <c r="G18" s="40"/>
      <c r="H18" s="40"/>
    </row>
    <row r="19" spans="1:8" s="18" customFormat="1">
      <c r="A19" s="10" t="s">
        <v>6</v>
      </c>
      <c r="B19" s="11" t="s">
        <v>10</v>
      </c>
      <c r="C19" s="46" t="s">
        <v>9</v>
      </c>
      <c r="D19" s="412" t="s">
        <v>479</v>
      </c>
      <c r="E19" s="48"/>
      <c r="F19" s="35"/>
      <c r="G19" s="40"/>
      <c r="H19" s="40"/>
    </row>
    <row r="20" spans="1:8" ht="195" customHeight="1">
      <c r="A20" s="264"/>
      <c r="B20" s="13"/>
      <c r="C20" s="423"/>
      <c r="D20" s="49" t="s">
        <v>555</v>
      </c>
      <c r="E20" s="424"/>
      <c r="F20" s="425"/>
      <c r="G20" s="15"/>
      <c r="H20" s="15"/>
    </row>
    <row r="21" spans="1:8">
      <c r="A21" s="265"/>
      <c r="B21" s="266"/>
      <c r="C21" s="430" t="s">
        <v>251</v>
      </c>
      <c r="D21" s="431" t="s">
        <v>490</v>
      </c>
      <c r="E21" s="432" t="s">
        <v>257</v>
      </c>
      <c r="F21" s="273">
        <v>200</v>
      </c>
      <c r="G21" s="433"/>
      <c r="H21" s="427"/>
    </row>
    <row r="22" spans="1:8">
      <c r="A22" s="265"/>
      <c r="B22" s="266"/>
      <c r="C22" s="434" t="s">
        <v>252</v>
      </c>
      <c r="D22" s="411" t="s">
        <v>489</v>
      </c>
      <c r="E22" s="432" t="s">
        <v>367</v>
      </c>
      <c r="F22" s="273">
        <v>50</v>
      </c>
      <c r="G22" s="433"/>
      <c r="H22" s="427"/>
    </row>
    <row r="23" spans="1:8">
      <c r="A23" s="42"/>
      <c r="B23" s="11"/>
      <c r="C23" s="242"/>
      <c r="D23" s="435"/>
      <c r="E23" s="424"/>
      <c r="F23" s="425"/>
      <c r="G23" s="15"/>
      <c r="H23" s="436"/>
    </row>
    <row r="24" spans="1:8" s="18" customFormat="1">
      <c r="A24" s="10" t="s">
        <v>6</v>
      </c>
      <c r="B24" s="11" t="s">
        <v>10</v>
      </c>
      <c r="C24" s="46" t="s">
        <v>7</v>
      </c>
      <c r="D24" s="244" t="s">
        <v>471</v>
      </c>
      <c r="E24" s="48"/>
      <c r="F24" s="35"/>
      <c r="G24" s="40"/>
      <c r="H24" s="40"/>
    </row>
    <row r="25" spans="1:8" s="18" customFormat="1" ht="67.5" customHeight="1">
      <c r="A25" s="10"/>
      <c r="B25" s="11"/>
      <c r="C25" s="46"/>
      <c r="D25" s="245" t="s">
        <v>556</v>
      </c>
      <c r="E25" s="48"/>
      <c r="F25" s="35"/>
      <c r="G25" s="40"/>
      <c r="H25" s="40"/>
    </row>
    <row r="26" spans="1:8" s="18" customFormat="1">
      <c r="A26" s="10"/>
      <c r="B26" s="11"/>
      <c r="C26" s="46"/>
      <c r="D26" s="245" t="s">
        <v>557</v>
      </c>
      <c r="E26" s="48"/>
      <c r="F26" s="35"/>
      <c r="G26" s="40"/>
      <c r="H26" s="40"/>
    </row>
    <row r="27" spans="1:8" ht="21" customHeight="1">
      <c r="A27" s="134"/>
      <c r="B27" s="135"/>
      <c r="C27" s="450" t="s">
        <v>251</v>
      </c>
      <c r="D27" s="413" t="s">
        <v>472</v>
      </c>
      <c r="E27" s="231" t="s">
        <v>249</v>
      </c>
      <c r="F27" s="232">
        <v>1</v>
      </c>
      <c r="G27" s="140"/>
      <c r="H27" s="427"/>
    </row>
    <row r="28" spans="1:8" s="18" customFormat="1">
      <c r="A28" s="10"/>
      <c r="B28" s="11"/>
      <c r="C28" s="46"/>
      <c r="D28" s="245"/>
      <c r="E28" s="48"/>
      <c r="F28" s="35"/>
      <c r="G28" s="40"/>
      <c r="H28" s="40"/>
    </row>
    <row r="29" spans="1:8" s="18" customFormat="1">
      <c r="A29" s="10" t="s">
        <v>6</v>
      </c>
      <c r="B29" s="11" t="s">
        <v>10</v>
      </c>
      <c r="C29" s="46" t="s">
        <v>10</v>
      </c>
      <c r="D29" s="244" t="s">
        <v>473</v>
      </c>
      <c r="E29" s="48"/>
      <c r="F29" s="35"/>
      <c r="G29" s="40"/>
      <c r="H29" s="40"/>
    </row>
    <row r="30" spans="1:8" s="18" customFormat="1" ht="102">
      <c r="A30" s="10"/>
      <c r="B30" s="11"/>
      <c r="C30" s="46"/>
      <c r="D30" s="49" t="s">
        <v>558</v>
      </c>
      <c r="E30" s="48"/>
      <c r="F30" s="35"/>
      <c r="G30" s="40"/>
      <c r="H30" s="40"/>
    </row>
    <row r="31" spans="1:8">
      <c r="A31" s="134"/>
      <c r="B31" s="135"/>
      <c r="C31" s="229"/>
      <c r="D31" s="230" t="s">
        <v>474</v>
      </c>
      <c r="E31" s="231" t="s">
        <v>249</v>
      </c>
      <c r="F31" s="232">
        <v>4</v>
      </c>
      <c r="G31" s="140"/>
      <c r="H31" s="427"/>
    </row>
    <row r="32" spans="1:8" s="18" customFormat="1">
      <c r="A32" s="10"/>
      <c r="B32" s="11"/>
      <c r="C32" s="46"/>
      <c r="D32" s="245"/>
      <c r="E32" s="48"/>
      <c r="F32" s="35"/>
      <c r="G32" s="40"/>
      <c r="H32" s="40"/>
    </row>
    <row r="33" spans="1:8" s="18" customFormat="1">
      <c r="A33" s="10" t="s">
        <v>6</v>
      </c>
      <c r="B33" s="11" t="s">
        <v>10</v>
      </c>
      <c r="C33" s="46" t="s">
        <v>11</v>
      </c>
      <c r="D33" s="47" t="s">
        <v>478</v>
      </c>
      <c r="E33" s="48"/>
      <c r="F33" s="35"/>
      <c r="G33" s="40"/>
      <c r="H33" s="40"/>
    </row>
    <row r="34" spans="1:8" ht="140.25" customHeight="1">
      <c r="A34" s="264"/>
      <c r="B34" s="13"/>
      <c r="C34" s="46"/>
      <c r="D34" s="451" t="s">
        <v>559</v>
      </c>
      <c r="E34" s="424"/>
      <c r="F34" s="426"/>
      <c r="G34" s="426"/>
      <c r="H34" s="426"/>
    </row>
    <row r="35" spans="1:8">
      <c r="A35" s="265"/>
      <c r="B35" s="266"/>
      <c r="C35" s="430" t="s">
        <v>251</v>
      </c>
      <c r="D35" s="431" t="s">
        <v>475</v>
      </c>
      <c r="E35" s="432" t="s">
        <v>367</v>
      </c>
      <c r="F35" s="273">
        <v>10</v>
      </c>
      <c r="G35" s="433"/>
      <c r="H35" s="427"/>
    </row>
    <row r="36" spans="1:8">
      <c r="A36" s="265"/>
      <c r="B36" s="266"/>
      <c r="C36" s="434" t="s">
        <v>252</v>
      </c>
      <c r="D36" s="411" t="s">
        <v>476</v>
      </c>
      <c r="E36" s="432" t="s">
        <v>367</v>
      </c>
      <c r="F36" s="273">
        <v>10</v>
      </c>
      <c r="G36" s="433"/>
      <c r="H36" s="427"/>
    </row>
    <row r="37" spans="1:8">
      <c r="A37" s="265"/>
      <c r="B37" s="266"/>
      <c r="C37" s="434" t="s">
        <v>254</v>
      </c>
      <c r="D37" s="411" t="s">
        <v>477</v>
      </c>
      <c r="E37" s="432" t="s">
        <v>367</v>
      </c>
      <c r="F37" s="273">
        <v>10</v>
      </c>
      <c r="G37" s="433"/>
      <c r="H37" s="427"/>
    </row>
    <row r="38" spans="1:8" s="18" customFormat="1">
      <c r="A38" s="29"/>
      <c r="B38" s="30"/>
      <c r="C38" s="78"/>
      <c r="D38" s="330"/>
      <c r="E38" s="330"/>
      <c r="F38" s="330"/>
      <c r="G38" s="330"/>
      <c r="H38" s="175"/>
    </row>
    <row r="39" spans="1:8" ht="19.5" thickBot="1">
      <c r="A39" s="22" t="s">
        <v>6</v>
      </c>
      <c r="B39" s="23" t="s">
        <v>69</v>
      </c>
      <c r="C39" s="24"/>
      <c r="D39" s="333" t="s">
        <v>116</v>
      </c>
      <c r="E39" s="26"/>
      <c r="F39" s="27"/>
      <c r="G39" s="482">
        <f>SUM(H6:H38)</f>
        <v>0</v>
      </c>
      <c r="H39" s="482"/>
    </row>
    <row r="40" spans="1:8" s="18" customFormat="1">
      <c r="A40" s="29"/>
      <c r="B40" s="30"/>
      <c r="C40" s="78"/>
      <c r="D40" s="330"/>
      <c r="E40" s="330"/>
      <c r="F40" s="330"/>
      <c r="G40" s="330"/>
      <c r="H40" s="175"/>
    </row>
  </sheetData>
  <mergeCells count="2">
    <mergeCell ref="G39:H39"/>
    <mergeCell ref="A1:C1"/>
  </mergeCells>
  <pageMargins left="0.78740157480314965" right="0.39370078740157483" top="1.4566929133858268" bottom="0.78740157480314965" header="0.39370078740157483" footer="0.39370078740157483"/>
  <pageSetup paperSize="9" scale="93" firstPageNumber="50" orientation="portrait" horizontalDpi="300" verticalDpi="300" r:id="rId1"/>
  <headerFooter>
    <oddHeader>&amp;CTROŠKOVNIK</oddHeader>
  </headerFooter>
  <rowBreaks count="2" manualBreakCount="2">
    <brk id="17" max="7" man="1"/>
    <brk id="34"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AZ50"/>
  <sheetViews>
    <sheetView view="pageBreakPreview" zoomScale="110" zoomScaleSheetLayoutView="110" workbookViewId="0">
      <selection activeCell="S41" sqref="S41"/>
    </sheetView>
  </sheetViews>
  <sheetFormatPr defaultRowHeight="58.5" customHeight="1"/>
  <cols>
    <col min="1" max="2" width="2.7109375" customWidth="1"/>
    <col min="3" max="3" width="3.28515625" customWidth="1"/>
    <col min="4" max="4" width="49.7109375" customWidth="1"/>
    <col min="5" max="5" width="4.7109375" customWidth="1"/>
    <col min="6" max="6" width="8.28515625" customWidth="1"/>
    <col min="7" max="7" width="9.7109375" customWidth="1"/>
    <col min="8" max="8" width="7.42578125" customWidth="1"/>
    <col min="9" max="9" width="8.7109375" style="18" customWidth="1"/>
    <col min="10" max="52" width="9.140625" style="18"/>
  </cols>
  <sheetData>
    <row r="1" spans="1:52" s="2" customFormat="1" ht="15.75">
      <c r="A1" s="314"/>
      <c r="B1" s="314"/>
      <c r="C1" s="314"/>
      <c r="D1" s="314"/>
      <c r="E1" s="314"/>
      <c r="F1" s="314"/>
      <c r="G1" s="314"/>
      <c r="H1" s="314"/>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5">
      <c r="A2" s="485" t="s">
        <v>140</v>
      </c>
      <c r="B2" s="486"/>
      <c r="C2" s="486"/>
      <c r="D2" s="486"/>
      <c r="E2" s="486"/>
      <c r="F2" s="486"/>
      <c r="G2" s="486"/>
      <c r="H2" s="486"/>
    </row>
    <row r="3" spans="1:52" ht="15.75" thickBot="1">
      <c r="A3" s="487"/>
      <c r="B3" s="487"/>
      <c r="C3" s="487"/>
      <c r="D3" s="487"/>
      <c r="E3" s="487"/>
      <c r="F3" s="487"/>
      <c r="G3" s="487"/>
      <c r="H3" s="487"/>
    </row>
    <row r="4" spans="1:52" ht="15">
      <c r="A4" s="87"/>
      <c r="B4" s="87"/>
      <c r="C4" s="87"/>
      <c r="D4" s="87"/>
      <c r="E4" s="87"/>
      <c r="F4" s="87"/>
      <c r="G4" s="87"/>
      <c r="H4" s="87"/>
    </row>
    <row r="5" spans="1:52" ht="15">
      <c r="A5" s="467" t="s">
        <v>141</v>
      </c>
      <c r="B5" s="467"/>
      <c r="C5" s="467"/>
      <c r="D5" s="467"/>
      <c r="E5" s="467"/>
      <c r="F5" s="467"/>
      <c r="G5" s="467"/>
      <c r="H5" s="467"/>
    </row>
    <row r="6" spans="1:52" ht="15">
      <c r="A6" s="312"/>
      <c r="B6" s="312"/>
      <c r="C6" s="312"/>
      <c r="D6" s="312"/>
      <c r="E6" s="312"/>
      <c r="F6" s="312"/>
      <c r="G6" s="312"/>
      <c r="H6" s="312"/>
    </row>
    <row r="7" spans="1:52" ht="42" customHeight="1">
      <c r="A7" s="467" t="s">
        <v>142</v>
      </c>
      <c r="B7" s="467"/>
      <c r="C7" s="467"/>
      <c r="D7" s="467"/>
      <c r="E7" s="467"/>
      <c r="F7" s="467"/>
      <c r="G7" s="467"/>
      <c r="H7" s="467"/>
    </row>
    <row r="8" spans="1:52" ht="25.5" customHeight="1">
      <c r="A8" s="173" t="s">
        <v>1</v>
      </c>
      <c r="B8" s="467" t="s">
        <v>143</v>
      </c>
      <c r="C8" s="467"/>
      <c r="D8" s="467"/>
      <c r="E8" s="467"/>
      <c r="F8" s="467"/>
      <c r="G8" s="467"/>
      <c r="H8" s="467"/>
    </row>
    <row r="9" spans="1:52" ht="15">
      <c r="A9" s="313" t="s">
        <v>1</v>
      </c>
      <c r="B9" s="467" t="s">
        <v>144</v>
      </c>
      <c r="C9" s="467"/>
      <c r="D9" s="467"/>
      <c r="E9" s="467"/>
      <c r="F9" s="467"/>
      <c r="G9" s="467"/>
      <c r="H9" s="467"/>
    </row>
    <row r="10" spans="1:52" ht="15">
      <c r="A10" s="313" t="s">
        <v>1</v>
      </c>
      <c r="B10" s="467" t="s">
        <v>145</v>
      </c>
      <c r="C10" s="467"/>
      <c r="D10" s="467"/>
      <c r="E10" s="467"/>
      <c r="F10" s="467"/>
      <c r="G10" s="467"/>
      <c r="H10" s="467"/>
    </row>
    <row r="11" spans="1:52" ht="15">
      <c r="A11" s="312"/>
      <c r="B11" s="312"/>
      <c r="C11" s="312"/>
      <c r="D11" s="312"/>
      <c r="E11" s="312"/>
      <c r="F11" s="312"/>
      <c r="G11" s="312"/>
      <c r="H11" s="312"/>
    </row>
    <row r="12" spans="1:52" ht="15">
      <c r="A12" s="467" t="s">
        <v>146</v>
      </c>
      <c r="B12" s="467"/>
      <c r="C12" s="467"/>
      <c r="D12" s="467"/>
      <c r="E12" s="467"/>
      <c r="F12" s="467"/>
      <c r="G12" s="467"/>
      <c r="H12" s="467"/>
    </row>
    <row r="13" spans="1:52" ht="15">
      <c r="A13" s="312"/>
      <c r="B13" s="312"/>
      <c r="C13" s="312"/>
      <c r="D13" s="312"/>
      <c r="E13" s="312"/>
      <c r="F13" s="312"/>
      <c r="G13" s="312"/>
      <c r="H13" s="312"/>
    </row>
    <row r="14" spans="1:52" ht="15">
      <c r="A14" s="493" t="s">
        <v>147</v>
      </c>
      <c r="B14" s="493"/>
      <c r="C14" s="493"/>
      <c r="D14" s="493"/>
      <c r="E14" s="493"/>
      <c r="F14" s="493"/>
      <c r="G14" s="493"/>
      <c r="H14" s="493"/>
    </row>
    <row r="15" spans="1:52" ht="15">
      <c r="A15" s="474" t="s">
        <v>148</v>
      </c>
      <c r="B15" s="474"/>
      <c r="C15" s="474"/>
      <c r="D15" s="474"/>
      <c r="E15" s="474"/>
      <c r="F15" s="474"/>
      <c r="G15" s="474"/>
      <c r="H15" s="474"/>
    </row>
    <row r="16" spans="1:52" ht="15" customHeight="1">
      <c r="A16" s="313" t="s">
        <v>1</v>
      </c>
      <c r="B16" s="474" t="s">
        <v>149</v>
      </c>
      <c r="C16" s="474"/>
      <c r="D16" s="474"/>
      <c r="E16" s="474"/>
      <c r="F16" s="474"/>
      <c r="G16" s="474"/>
      <c r="H16" s="474"/>
    </row>
    <row r="17" spans="1:8" ht="15">
      <c r="A17" s="313" t="s">
        <v>1</v>
      </c>
      <c r="B17" s="474" t="s">
        <v>150</v>
      </c>
      <c r="C17" s="474"/>
      <c r="D17" s="474"/>
      <c r="E17" s="474"/>
      <c r="F17" s="474"/>
      <c r="G17" s="474"/>
      <c r="H17" s="474"/>
    </row>
    <row r="18" spans="1:8" ht="15">
      <c r="A18" s="313" t="s">
        <v>1</v>
      </c>
      <c r="B18" s="474" t="s">
        <v>151</v>
      </c>
      <c r="C18" s="474"/>
      <c r="D18" s="474"/>
      <c r="E18" s="474"/>
      <c r="F18" s="474"/>
      <c r="G18" s="474"/>
      <c r="H18" s="474"/>
    </row>
    <row r="19" spans="1:8" ht="15">
      <c r="A19" s="313" t="s">
        <v>1</v>
      </c>
      <c r="B19" s="474" t="s">
        <v>152</v>
      </c>
      <c r="C19" s="474"/>
      <c r="D19" s="474"/>
      <c r="E19" s="474"/>
      <c r="F19" s="474"/>
      <c r="G19" s="474"/>
      <c r="H19" s="474"/>
    </row>
    <row r="20" spans="1:8" ht="15">
      <c r="A20" s="313" t="s">
        <v>1</v>
      </c>
      <c r="B20" s="474" t="s">
        <v>153</v>
      </c>
      <c r="C20" s="474"/>
      <c r="D20" s="474"/>
      <c r="E20" s="474"/>
      <c r="F20" s="474"/>
      <c r="G20" s="474"/>
      <c r="H20" s="474"/>
    </row>
    <row r="21" spans="1:8" ht="15">
      <c r="A21" s="313" t="s">
        <v>1</v>
      </c>
      <c r="B21" s="474" t="s">
        <v>154</v>
      </c>
      <c r="C21" s="474"/>
      <c r="D21" s="474"/>
      <c r="E21" s="474"/>
      <c r="F21" s="474"/>
      <c r="G21" s="474"/>
      <c r="H21" s="474"/>
    </row>
    <row r="22" spans="1:8" ht="15">
      <c r="A22" s="474" t="s">
        <v>210</v>
      </c>
      <c r="B22" s="474"/>
      <c r="C22" s="474"/>
      <c r="D22" s="474"/>
      <c r="E22" s="474"/>
      <c r="F22" s="474"/>
      <c r="G22" s="474"/>
      <c r="H22" s="474"/>
    </row>
    <row r="23" spans="1:8" ht="39.75" customHeight="1">
      <c r="A23" s="474" t="s">
        <v>155</v>
      </c>
      <c r="B23" s="474"/>
      <c r="C23" s="474"/>
      <c r="D23" s="474"/>
      <c r="E23" s="474"/>
      <c r="F23" s="474"/>
      <c r="G23" s="474"/>
      <c r="H23" s="474"/>
    </row>
    <row r="24" spans="1:8" ht="69" customHeight="1">
      <c r="A24" s="474" t="s">
        <v>156</v>
      </c>
      <c r="B24" s="474"/>
      <c r="C24" s="474"/>
      <c r="D24" s="474"/>
      <c r="E24" s="474"/>
      <c r="F24" s="474"/>
      <c r="G24" s="474"/>
      <c r="H24" s="474"/>
    </row>
    <row r="25" spans="1:8" ht="91.5" customHeight="1">
      <c r="A25" s="474" t="s">
        <v>157</v>
      </c>
      <c r="B25" s="474"/>
      <c r="C25" s="474"/>
      <c r="D25" s="474"/>
      <c r="E25" s="474"/>
      <c r="F25" s="474"/>
      <c r="G25" s="474"/>
      <c r="H25" s="474"/>
    </row>
    <row r="26" spans="1:8" ht="15">
      <c r="A26" s="312"/>
      <c r="B26" s="172"/>
      <c r="C26" s="312"/>
      <c r="D26" s="310"/>
      <c r="E26" s="312"/>
      <c r="F26" s="312"/>
      <c r="G26" s="312"/>
      <c r="H26" s="310"/>
    </row>
    <row r="27" spans="1:8" ht="15">
      <c r="A27" s="471" t="s">
        <v>158</v>
      </c>
      <c r="B27" s="471"/>
      <c r="C27" s="471"/>
      <c r="D27" s="471"/>
      <c r="E27" s="471"/>
      <c r="F27" s="471"/>
      <c r="G27" s="471"/>
      <c r="H27" s="471"/>
    </row>
    <row r="28" spans="1:8" ht="30" customHeight="1">
      <c r="A28" s="474" t="s">
        <v>159</v>
      </c>
      <c r="B28" s="474"/>
      <c r="C28" s="474"/>
      <c r="D28" s="474"/>
      <c r="E28" s="474"/>
      <c r="F28" s="474"/>
      <c r="G28" s="474"/>
      <c r="H28" s="474"/>
    </row>
    <row r="29" spans="1:8" ht="36" customHeight="1">
      <c r="A29" s="474" t="s">
        <v>160</v>
      </c>
      <c r="B29" s="474"/>
      <c r="C29" s="474"/>
      <c r="D29" s="474"/>
      <c r="E29" s="474"/>
      <c r="F29" s="474"/>
      <c r="G29" s="474"/>
      <c r="H29" s="474"/>
    </row>
    <row r="30" spans="1:8" ht="55.5" customHeight="1">
      <c r="A30" s="474" t="s">
        <v>161</v>
      </c>
      <c r="B30" s="474"/>
      <c r="C30" s="474"/>
      <c r="D30" s="474"/>
      <c r="E30" s="474"/>
      <c r="F30" s="474"/>
      <c r="G30" s="474"/>
      <c r="H30" s="474"/>
    </row>
    <row r="31" spans="1:8" ht="51" customHeight="1">
      <c r="A31" s="474" t="s">
        <v>162</v>
      </c>
      <c r="B31" s="474"/>
      <c r="C31" s="474"/>
      <c r="D31" s="474"/>
      <c r="E31" s="474"/>
      <c r="F31" s="474"/>
      <c r="G31" s="474"/>
      <c r="H31" s="474"/>
    </row>
    <row r="32" spans="1:8" ht="40.5" customHeight="1">
      <c r="A32" s="474" t="s">
        <v>364</v>
      </c>
      <c r="B32" s="474"/>
      <c r="C32" s="474"/>
      <c r="D32" s="474"/>
      <c r="E32" s="474"/>
      <c r="F32" s="474"/>
      <c r="G32" s="474"/>
      <c r="H32" s="474"/>
    </row>
    <row r="33" spans="1:8" ht="43.5" customHeight="1">
      <c r="A33" s="474" t="s">
        <v>163</v>
      </c>
      <c r="B33" s="474"/>
      <c r="C33" s="474"/>
      <c r="D33" s="474"/>
      <c r="E33" s="474"/>
      <c r="F33" s="474"/>
      <c r="G33" s="474"/>
      <c r="H33" s="474"/>
    </row>
    <row r="34" spans="1:8" ht="24.75" customHeight="1">
      <c r="A34" s="474" t="s">
        <v>164</v>
      </c>
      <c r="B34" s="474"/>
      <c r="C34" s="474"/>
      <c r="D34" s="474"/>
      <c r="E34" s="474"/>
      <c r="F34" s="474"/>
      <c r="G34" s="474"/>
      <c r="H34" s="474"/>
    </row>
    <row r="35" spans="1:8" ht="41.25" customHeight="1">
      <c r="A35" s="474" t="s">
        <v>165</v>
      </c>
      <c r="B35" s="474"/>
      <c r="C35" s="474"/>
      <c r="D35" s="474"/>
      <c r="E35" s="474"/>
      <c r="F35" s="474"/>
      <c r="G35" s="474"/>
      <c r="H35" s="474"/>
    </row>
    <row r="36" spans="1:8" ht="39.75" customHeight="1">
      <c r="A36" s="474" t="s">
        <v>211</v>
      </c>
      <c r="B36" s="474"/>
      <c r="C36" s="474"/>
      <c r="D36" s="474"/>
      <c r="E36" s="474"/>
      <c r="F36" s="474"/>
      <c r="G36" s="474"/>
      <c r="H36" s="474"/>
    </row>
    <row r="37" spans="1:8" ht="58.5" customHeight="1">
      <c r="A37" s="312"/>
      <c r="B37" s="172"/>
      <c r="C37" s="312"/>
      <c r="D37" s="310"/>
      <c r="E37" s="312"/>
      <c r="F37" s="312"/>
      <c r="G37" s="312"/>
      <c r="H37" s="310"/>
    </row>
    <row r="38" spans="1:8" ht="58.5" customHeight="1">
      <c r="A38" s="312"/>
      <c r="B38" s="310"/>
      <c r="C38" s="310"/>
      <c r="D38" s="310"/>
      <c r="E38" s="310"/>
      <c r="F38" s="310"/>
      <c r="G38" s="310"/>
      <c r="H38" s="310"/>
    </row>
    <row r="39" spans="1:8" ht="58.5" customHeight="1">
      <c r="A39" s="312"/>
      <c r="B39" s="310"/>
      <c r="C39" s="310"/>
      <c r="D39" s="310"/>
      <c r="E39" s="310"/>
      <c r="F39" s="310"/>
      <c r="G39" s="310"/>
      <c r="H39" s="310"/>
    </row>
    <row r="40" spans="1:8" ht="58.5" customHeight="1">
      <c r="A40" s="312"/>
      <c r="B40" s="310"/>
      <c r="C40" s="310"/>
      <c r="D40" s="310"/>
      <c r="E40" s="310"/>
      <c r="F40" s="310"/>
      <c r="G40" s="310"/>
      <c r="H40" s="310"/>
    </row>
    <row r="41" spans="1:8" ht="58.5" customHeight="1">
      <c r="A41" s="312"/>
      <c r="B41" s="310"/>
      <c r="C41" s="310"/>
      <c r="D41" s="310"/>
      <c r="E41" s="310"/>
      <c r="F41" s="310"/>
      <c r="G41" s="310"/>
      <c r="H41" s="310"/>
    </row>
    <row r="42" spans="1:8" ht="58.5" customHeight="1">
      <c r="A42" s="312"/>
      <c r="B42" s="310"/>
      <c r="C42" s="310"/>
      <c r="D42" s="310"/>
      <c r="E42" s="310"/>
      <c r="F42" s="310"/>
      <c r="G42" s="310"/>
      <c r="H42" s="310"/>
    </row>
    <row r="43" spans="1:8" ht="58.5" customHeight="1">
      <c r="A43" s="312"/>
      <c r="B43" s="310"/>
      <c r="C43" s="310"/>
      <c r="D43" s="310"/>
      <c r="E43" s="310"/>
      <c r="F43" s="310"/>
      <c r="G43" s="310"/>
      <c r="H43" s="310"/>
    </row>
    <row r="44" spans="1:8" ht="58.5" customHeight="1">
      <c r="A44" s="312"/>
      <c r="B44" s="310"/>
      <c r="C44" s="310"/>
      <c r="D44" s="310"/>
      <c r="E44" s="310"/>
      <c r="F44" s="310"/>
      <c r="G44" s="310"/>
      <c r="H44" s="310"/>
    </row>
    <row r="45" spans="1:8" ht="58.5" customHeight="1">
      <c r="A45" s="312"/>
      <c r="B45" s="310"/>
      <c r="C45" s="310"/>
      <c r="D45" s="310"/>
      <c r="E45" s="310"/>
      <c r="F45" s="310"/>
      <c r="G45" s="310"/>
      <c r="H45" s="310"/>
    </row>
    <row r="46" spans="1:8" ht="58.5" customHeight="1">
      <c r="A46" s="312"/>
      <c r="B46" s="310"/>
      <c r="C46" s="310"/>
      <c r="D46" s="310"/>
      <c r="E46" s="310"/>
      <c r="F46" s="310"/>
      <c r="G46" s="310"/>
      <c r="H46" s="310"/>
    </row>
    <row r="47" spans="1:8" ht="58.5" customHeight="1">
      <c r="A47" s="312"/>
      <c r="B47" s="310"/>
      <c r="C47" s="310"/>
      <c r="D47" s="310"/>
      <c r="E47" s="310"/>
      <c r="F47" s="310"/>
      <c r="G47" s="310"/>
      <c r="H47" s="310"/>
    </row>
    <row r="48" spans="1:8" ht="58.5" customHeight="1">
      <c r="A48" s="312"/>
      <c r="B48" s="310"/>
      <c r="C48" s="310"/>
      <c r="D48" s="310"/>
      <c r="E48" s="310"/>
      <c r="F48" s="310"/>
      <c r="G48" s="310"/>
      <c r="H48" s="310"/>
    </row>
    <row r="49" spans="1:8" ht="58.5" customHeight="1">
      <c r="A49" s="312"/>
      <c r="B49" s="310"/>
      <c r="C49" s="310"/>
      <c r="D49" s="310"/>
      <c r="E49" s="310"/>
      <c r="F49" s="310"/>
      <c r="G49" s="310"/>
      <c r="H49" s="310"/>
    </row>
    <row r="50" spans="1:8" ht="58.5" customHeight="1">
      <c r="A50" s="312"/>
      <c r="B50" s="310"/>
      <c r="C50" s="310"/>
      <c r="D50" s="310"/>
      <c r="E50" s="310"/>
      <c r="F50" s="310"/>
      <c r="G50" s="310"/>
      <c r="H50" s="310"/>
    </row>
  </sheetData>
  <mergeCells count="29">
    <mergeCell ref="A34:H34"/>
    <mergeCell ref="A35:H35"/>
    <mergeCell ref="A36:H36"/>
    <mergeCell ref="A25:H25"/>
    <mergeCell ref="A27:H27"/>
    <mergeCell ref="A28:H28"/>
    <mergeCell ref="A32:H32"/>
    <mergeCell ref="A33:H33"/>
    <mergeCell ref="A30:H30"/>
    <mergeCell ref="A31:H31"/>
    <mergeCell ref="A29:H29"/>
    <mergeCell ref="B20:H20"/>
    <mergeCell ref="B21:H21"/>
    <mergeCell ref="A22:H22"/>
    <mergeCell ref="A23:H23"/>
    <mergeCell ref="A24:H24"/>
    <mergeCell ref="B17:H17"/>
    <mergeCell ref="B18:H18"/>
    <mergeCell ref="B19:H19"/>
    <mergeCell ref="B16:H16"/>
    <mergeCell ref="A2:H3"/>
    <mergeCell ref="A5:H5"/>
    <mergeCell ref="A7:H7"/>
    <mergeCell ref="B8:H8"/>
    <mergeCell ref="B9:H9"/>
    <mergeCell ref="B10:H10"/>
    <mergeCell ref="A12:H12"/>
    <mergeCell ref="A14:H14"/>
    <mergeCell ref="A15:H15"/>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1"/>
  <sheetViews>
    <sheetView view="pageBreakPreview" zoomScaleSheetLayoutView="100" workbookViewId="0">
      <pane ySplit="675"/>
      <selection sqref="A1:XFD1"/>
      <selection pane="bottomLeft" activeCell="K7" sqref="K7"/>
    </sheetView>
  </sheetViews>
  <sheetFormatPr defaultRowHeight="15"/>
  <cols>
    <col min="1" max="2" width="2.7109375" customWidth="1"/>
    <col min="3" max="3" width="3.28515625" customWidth="1"/>
    <col min="4" max="4" width="49.7109375" customWidth="1"/>
    <col min="5" max="5" width="4.7109375" customWidth="1"/>
    <col min="6" max="6" width="7.5703125" customWidth="1"/>
    <col min="7" max="7" width="9.7109375" customWidth="1"/>
    <col min="8" max="8" width="9.140625" bestFit="1" customWidth="1"/>
    <col min="9" max="9" width="8.7109375" style="18" customWidth="1"/>
    <col min="10" max="52" width="9.140625" style="18"/>
  </cols>
  <sheetData>
    <row r="1" spans="1:52" s="18" customFormat="1" ht="22.5">
      <c r="A1" s="483" t="s">
        <v>13</v>
      </c>
      <c r="B1" s="483"/>
      <c r="C1" s="484"/>
      <c r="D1" s="79" t="s">
        <v>14</v>
      </c>
      <c r="E1" s="80" t="s">
        <v>15</v>
      </c>
      <c r="F1" s="80" t="s">
        <v>16</v>
      </c>
      <c r="G1" s="60" t="s">
        <v>17</v>
      </c>
      <c r="H1" s="60" t="s">
        <v>18</v>
      </c>
    </row>
    <row r="2" spans="1:52" s="17" customFormat="1" ht="15.75">
      <c r="A2" s="128"/>
      <c r="B2" s="129"/>
      <c r="C2" s="130"/>
      <c r="D2" s="131"/>
      <c r="E2" s="132"/>
      <c r="F2" s="133"/>
      <c r="G2" s="131"/>
      <c r="H2" s="131"/>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2" s="17" customFormat="1" ht="19.5" thickBot="1">
      <c r="A3" s="22" t="s">
        <v>120</v>
      </c>
      <c r="B3" s="23" t="s">
        <v>544</v>
      </c>
      <c r="C3" s="24"/>
      <c r="D3" s="25" t="s">
        <v>166</v>
      </c>
      <c r="E3" s="26"/>
      <c r="F3" s="27"/>
      <c r="G3" s="26"/>
      <c r="H3" s="70"/>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1:52" s="17" customFormat="1">
      <c r="A4" s="29"/>
      <c r="B4" s="30"/>
      <c r="C4" s="31"/>
      <c r="D4" s="32"/>
      <c r="E4" s="33"/>
      <c r="F4" s="34"/>
      <c r="G4" s="33"/>
      <c r="H4" s="71"/>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s="17" customFormat="1">
      <c r="A5" s="42"/>
      <c r="B5" s="11"/>
      <c r="C5" s="36"/>
      <c r="D5" s="302"/>
      <c r="E5" s="38"/>
      <c r="F5" s="227"/>
      <c r="G5" s="65"/>
      <c r="H5" s="40"/>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17" customFormat="1">
      <c r="A6" s="10" t="s">
        <v>120</v>
      </c>
      <c r="B6" s="13" t="s">
        <v>8</v>
      </c>
      <c r="C6" s="36">
        <f>MAX(C1:C5)+1</f>
        <v>1</v>
      </c>
      <c r="D6" s="37" t="s">
        <v>508</v>
      </c>
      <c r="E6" s="38"/>
      <c r="F6" s="34"/>
      <c r="G6" s="252"/>
      <c r="H6" s="252"/>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s="17" customFormat="1" ht="25.5">
      <c r="A7" s="10"/>
      <c r="B7" s="11"/>
      <c r="C7" s="36"/>
      <c r="D7" s="234" t="s">
        <v>510</v>
      </c>
      <c r="E7" s="38"/>
      <c r="F7" s="34"/>
      <c r="G7" s="252"/>
      <c r="H7" s="252"/>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row>
    <row r="8" spans="1:52" s="17" customFormat="1" ht="25.5">
      <c r="A8" s="10"/>
      <c r="B8" s="11"/>
      <c r="C8" s="36"/>
      <c r="D8" s="41" t="s">
        <v>277</v>
      </c>
      <c r="E8" s="38"/>
      <c r="F8" s="34"/>
      <c r="G8" s="252"/>
      <c r="H8" s="252"/>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1:52" s="17" customFormat="1" ht="25.5">
      <c r="A9" s="10"/>
      <c r="B9" s="11"/>
      <c r="C9" s="36"/>
      <c r="D9" s="41" t="s">
        <v>276</v>
      </c>
      <c r="E9" s="38"/>
      <c r="F9" s="34"/>
      <c r="G9" s="252"/>
      <c r="H9" s="252"/>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row>
    <row r="10" spans="1:52" s="17" customFormat="1" ht="38.25">
      <c r="A10" s="10"/>
      <c r="B10" s="11"/>
      <c r="C10" s="36"/>
      <c r="D10" s="41" t="s">
        <v>278</v>
      </c>
      <c r="E10" s="38"/>
      <c r="F10" s="34"/>
      <c r="G10" s="252"/>
      <c r="H10" s="25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1:52" s="295" customFormat="1">
      <c r="A11" s="292"/>
      <c r="B11" s="293"/>
      <c r="C11" s="297"/>
      <c r="D11" s="301"/>
      <c r="E11" s="138" t="s">
        <v>253</v>
      </c>
      <c r="F11" s="139">
        <v>53</v>
      </c>
      <c r="G11" s="240"/>
      <c r="H11" s="239"/>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row>
    <row r="12" spans="1:52" s="17" customFormat="1">
      <c r="A12" s="42"/>
      <c r="B12" s="11"/>
      <c r="C12" s="36"/>
      <c r="D12" s="302"/>
      <c r="E12" s="38"/>
      <c r="F12" s="227"/>
      <c r="G12" s="65"/>
      <c r="H12" s="40"/>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s="17" customFormat="1">
      <c r="A13" s="10" t="s">
        <v>120</v>
      </c>
      <c r="B13" s="13" t="s">
        <v>8</v>
      </c>
      <c r="C13" s="36">
        <f>MAX(C5:C12)+1</f>
        <v>2</v>
      </c>
      <c r="D13" s="37" t="s">
        <v>507</v>
      </c>
      <c r="E13" s="38"/>
      <c r="F13" s="34"/>
      <c r="G13" s="252"/>
      <c r="H13" s="252"/>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s="17" customFormat="1" ht="25.5">
      <c r="A14" s="10"/>
      <c r="B14" s="11"/>
      <c r="C14" s="36"/>
      <c r="D14" s="234" t="s">
        <v>511</v>
      </c>
      <c r="E14" s="38"/>
      <c r="F14" s="34"/>
      <c r="G14" s="252"/>
      <c r="H14" s="252"/>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52" s="17" customFormat="1" ht="25.5">
      <c r="A15" s="10"/>
      <c r="B15" s="11"/>
      <c r="C15" s="36"/>
      <c r="D15" s="41" t="s">
        <v>277</v>
      </c>
      <c r="E15" s="38"/>
      <c r="F15" s="34"/>
      <c r="G15" s="252"/>
      <c r="H15" s="252"/>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s="17" customFormat="1" ht="25.5">
      <c r="A16" s="10"/>
      <c r="B16" s="11"/>
      <c r="C16" s="36"/>
      <c r="D16" s="41" t="s">
        <v>276</v>
      </c>
      <c r="E16" s="38"/>
      <c r="F16" s="34"/>
      <c r="G16" s="252"/>
      <c r="H16" s="25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s="17" customFormat="1" ht="38.25">
      <c r="A17" s="10"/>
      <c r="B17" s="11"/>
      <c r="C17" s="36"/>
      <c r="D17" s="41" t="s">
        <v>278</v>
      </c>
      <c r="E17" s="38"/>
      <c r="F17" s="34"/>
      <c r="G17" s="252"/>
      <c r="H17" s="25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row>
    <row r="18" spans="1:52" s="17" customFormat="1">
      <c r="A18" s="10"/>
      <c r="B18" s="11"/>
      <c r="C18" s="36"/>
      <c r="D18" s="301" t="s">
        <v>514</v>
      </c>
      <c r="E18" s="138" t="s">
        <v>253</v>
      </c>
      <c r="F18" s="139">
        <v>5</v>
      </c>
      <c r="G18" s="240"/>
      <c r="H18" s="23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52" s="17" customFormat="1">
      <c r="A19" s="292"/>
      <c r="B19" s="293"/>
      <c r="C19" s="297"/>
      <c r="D19" s="301" t="s">
        <v>512</v>
      </c>
      <c r="E19" s="138" t="s">
        <v>253</v>
      </c>
      <c r="F19" s="139">
        <v>20</v>
      </c>
      <c r="G19" s="240"/>
      <c r="H19" s="239"/>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row>
    <row r="20" spans="1:52" s="295" customFormat="1">
      <c r="A20" s="292"/>
      <c r="B20" s="293"/>
      <c r="C20" s="297"/>
      <c r="D20" s="301" t="s">
        <v>513</v>
      </c>
      <c r="E20" s="138" t="s">
        <v>253</v>
      </c>
      <c r="F20" s="139">
        <v>5</v>
      </c>
      <c r="G20" s="240"/>
      <c r="H20" s="239"/>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row>
    <row r="21" spans="1:52" s="17" customFormat="1">
      <c r="A21" s="42"/>
      <c r="B21" s="11"/>
      <c r="C21" s="36"/>
      <c r="D21" s="41"/>
      <c r="E21" s="38"/>
      <c r="F21" s="34"/>
      <c r="G21" s="65"/>
      <c r="H21" s="40"/>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row r="22" spans="1:52" s="17" customFormat="1">
      <c r="A22" s="10" t="s">
        <v>120</v>
      </c>
      <c r="B22" s="13" t="s">
        <v>8</v>
      </c>
      <c r="C22" s="36">
        <f>MAX(C5:C21)+1</f>
        <v>3</v>
      </c>
      <c r="D22" s="37" t="s">
        <v>509</v>
      </c>
      <c r="E22" s="38"/>
      <c r="F22" s="34"/>
      <c r="G22" s="252"/>
      <c r="H22" s="252"/>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row>
    <row r="23" spans="1:52" s="17" customFormat="1" ht="38.25">
      <c r="A23" s="10"/>
      <c r="B23" s="11"/>
      <c r="C23" s="36"/>
      <c r="D23" s="234" t="s">
        <v>515</v>
      </c>
      <c r="E23" s="38"/>
      <c r="F23" s="34"/>
      <c r="G23" s="252"/>
      <c r="H23" s="252"/>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1:52" s="17" customFormat="1" ht="25.5">
      <c r="A24" s="10"/>
      <c r="B24" s="11"/>
      <c r="C24" s="36"/>
      <c r="D24" s="41" t="s">
        <v>277</v>
      </c>
      <c r="E24" s="38"/>
      <c r="F24" s="34"/>
      <c r="G24" s="252"/>
      <c r="H24" s="252"/>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s="17" customFormat="1" ht="25.5">
      <c r="A25" s="10"/>
      <c r="B25" s="11"/>
      <c r="C25" s="36"/>
      <c r="D25" s="41" t="s">
        <v>276</v>
      </c>
      <c r="E25" s="38"/>
      <c r="F25" s="34"/>
      <c r="G25" s="252"/>
      <c r="H25" s="252"/>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s="17" customFormat="1" ht="51">
      <c r="A26" s="10"/>
      <c r="B26" s="11"/>
      <c r="C26" s="36"/>
      <c r="D26" s="41" t="s">
        <v>279</v>
      </c>
      <c r="E26" s="38"/>
      <c r="F26" s="34"/>
      <c r="G26" s="252"/>
      <c r="H26" s="252"/>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s="295" customFormat="1">
      <c r="A27" s="292"/>
      <c r="B27" s="293"/>
      <c r="C27" s="297"/>
      <c r="D27" s="322"/>
      <c r="E27" s="138" t="s">
        <v>253</v>
      </c>
      <c r="F27" s="139">
        <v>8</v>
      </c>
      <c r="G27" s="240"/>
      <c r="H27" s="239"/>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row>
    <row r="28" spans="1:52" s="17" customFormat="1">
      <c r="A28" s="42"/>
      <c r="B28" s="11"/>
      <c r="C28" s="36"/>
      <c r="D28" s="41"/>
      <c r="E28" s="38"/>
      <c r="F28" s="34"/>
      <c r="G28" s="65"/>
      <c r="H28" s="40"/>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c r="A29" s="141"/>
      <c r="B29" s="142"/>
      <c r="C29" s="143"/>
      <c r="D29" s="144"/>
      <c r="E29" s="145"/>
      <c r="F29" s="146"/>
      <c r="G29" s="147"/>
      <c r="H29" s="148"/>
    </row>
    <row r="30" spans="1:52" ht="19.5" thickBot="1">
      <c r="A30" s="22" t="s">
        <v>120</v>
      </c>
      <c r="B30" s="23" t="s">
        <v>22</v>
      </c>
      <c r="C30" s="24"/>
      <c r="D30" s="25" t="s">
        <v>167</v>
      </c>
      <c r="E30" s="26"/>
      <c r="F30" s="27"/>
      <c r="G30" s="482">
        <f>SUM(H11:H29)</f>
        <v>0</v>
      </c>
      <c r="H30" s="482"/>
    </row>
    <row r="31" spans="1:52" ht="15.75">
      <c r="A31" s="51"/>
      <c r="B31" s="52"/>
      <c r="C31" s="53"/>
      <c r="D31" s="54"/>
      <c r="E31" s="55"/>
      <c r="F31" s="56"/>
      <c r="G31" s="149"/>
      <c r="H31" s="150"/>
    </row>
  </sheetData>
  <mergeCells count="2">
    <mergeCell ref="G30:H30"/>
    <mergeCell ref="A1:C1"/>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W72"/>
  <sheetViews>
    <sheetView view="pageBreakPreview" topLeftCell="A16" zoomScale="110" zoomScaleSheetLayoutView="110" workbookViewId="0">
      <selection activeCell="D10" sqref="D10"/>
    </sheetView>
  </sheetViews>
  <sheetFormatPr defaultRowHeight="81.75" customHeight="1"/>
  <cols>
    <col min="1" max="2" width="2.7109375" customWidth="1"/>
    <col min="3" max="3" width="3.28515625" customWidth="1"/>
    <col min="4" max="4" width="49.7109375" customWidth="1"/>
    <col min="5" max="5" width="4.7109375" customWidth="1"/>
    <col min="6" max="6" width="8.28515625" customWidth="1"/>
    <col min="7" max="7" width="9.7109375" customWidth="1"/>
    <col min="8" max="8" width="7.42578125" customWidth="1"/>
    <col min="9" max="9" width="8.7109375" style="18" customWidth="1"/>
    <col min="10" max="23" width="9.140625" style="18"/>
  </cols>
  <sheetData>
    <row r="1" spans="1:8" ht="15">
      <c r="A1" s="485" t="s">
        <v>169</v>
      </c>
      <c r="B1" s="486"/>
      <c r="C1" s="486"/>
      <c r="D1" s="486"/>
      <c r="E1" s="486"/>
      <c r="F1" s="486"/>
      <c r="G1" s="486"/>
      <c r="H1" s="486"/>
    </row>
    <row r="2" spans="1:8" ht="15.75" thickBot="1">
      <c r="A2" s="487"/>
      <c r="B2" s="487"/>
      <c r="C2" s="487"/>
      <c r="D2" s="487"/>
      <c r="E2" s="487"/>
      <c r="F2" s="487"/>
      <c r="G2" s="487"/>
      <c r="H2" s="487"/>
    </row>
    <row r="3" spans="1:8" ht="15">
      <c r="A3" s="87"/>
      <c r="B3" s="87"/>
      <c r="C3" s="87"/>
      <c r="D3" s="87"/>
      <c r="E3" s="87"/>
      <c r="F3" s="87"/>
      <c r="G3" s="87"/>
      <c r="H3" s="87"/>
    </row>
    <row r="4" spans="1:8" ht="15">
      <c r="A4" s="467" t="s">
        <v>170</v>
      </c>
      <c r="B4" s="467"/>
      <c r="C4" s="467"/>
      <c r="D4" s="467"/>
      <c r="E4" s="467"/>
      <c r="F4" s="467"/>
      <c r="G4" s="467"/>
      <c r="H4" s="467"/>
    </row>
    <row r="5" spans="1:8" ht="22.5" customHeight="1">
      <c r="A5" s="176" t="s">
        <v>1</v>
      </c>
      <c r="B5" s="467" t="s">
        <v>53</v>
      </c>
      <c r="C5" s="467"/>
      <c r="D5" s="467"/>
      <c r="E5" s="467"/>
      <c r="F5" s="467"/>
      <c r="G5" s="467"/>
      <c r="H5" s="467"/>
    </row>
    <row r="6" spans="1:8" ht="15">
      <c r="A6" s="176" t="s">
        <v>1</v>
      </c>
      <c r="B6" s="467" t="s">
        <v>246</v>
      </c>
      <c r="C6" s="467"/>
      <c r="D6" s="467"/>
      <c r="E6" s="467"/>
      <c r="F6" s="467"/>
      <c r="G6" s="467"/>
      <c r="H6" s="467"/>
    </row>
    <row r="7" spans="1:8" ht="15">
      <c r="A7" s="176" t="s">
        <v>1</v>
      </c>
      <c r="B7" s="467" t="s">
        <v>247</v>
      </c>
      <c r="C7" s="467"/>
      <c r="D7" s="467"/>
      <c r="E7" s="467"/>
      <c r="F7" s="467"/>
      <c r="G7" s="467"/>
      <c r="H7" s="467"/>
    </row>
    <row r="8" spans="1:8" ht="15">
      <c r="A8" s="176" t="s">
        <v>1</v>
      </c>
      <c r="B8" s="467" t="s">
        <v>248</v>
      </c>
      <c r="C8" s="467"/>
      <c r="D8" s="467"/>
      <c r="E8" s="467"/>
      <c r="F8" s="467"/>
      <c r="G8" s="467"/>
      <c r="H8" s="467"/>
    </row>
    <row r="9" spans="1:8" ht="18.75" customHeight="1">
      <c r="A9" s="467" t="s">
        <v>171</v>
      </c>
      <c r="B9" s="467"/>
      <c r="C9" s="467"/>
      <c r="D9" s="467"/>
      <c r="E9" s="467"/>
      <c r="F9" s="467"/>
      <c r="G9" s="467"/>
      <c r="H9" s="467"/>
    </row>
    <row r="10" spans="1:8" ht="15">
      <c r="A10" s="312"/>
      <c r="B10" s="312"/>
      <c r="C10" s="312"/>
      <c r="D10" s="312"/>
      <c r="E10" s="312"/>
      <c r="F10" s="312"/>
      <c r="G10" s="312"/>
      <c r="H10" s="312"/>
    </row>
    <row r="11" spans="1:8" ht="70.5" customHeight="1">
      <c r="A11" s="467" t="s">
        <v>172</v>
      </c>
      <c r="B11" s="467"/>
      <c r="C11" s="467"/>
      <c r="D11" s="467"/>
      <c r="E11" s="467"/>
      <c r="F11" s="467"/>
      <c r="G11" s="467"/>
      <c r="H11" s="467"/>
    </row>
    <row r="12" spans="1:8" ht="81.75" customHeight="1">
      <c r="A12" s="467" t="s">
        <v>173</v>
      </c>
      <c r="B12" s="467"/>
      <c r="C12" s="467"/>
      <c r="D12" s="467"/>
      <c r="E12" s="467"/>
      <c r="F12" s="467"/>
      <c r="G12" s="467"/>
      <c r="H12" s="467"/>
    </row>
    <row r="13" spans="1:8" ht="40.5" customHeight="1">
      <c r="A13" s="474" t="s">
        <v>174</v>
      </c>
      <c r="B13" s="474"/>
      <c r="C13" s="474"/>
      <c r="D13" s="474"/>
      <c r="E13" s="474"/>
      <c r="F13" s="474"/>
      <c r="G13" s="474"/>
      <c r="H13" s="474"/>
    </row>
    <row r="14" spans="1:8" ht="34.5" customHeight="1">
      <c r="A14" s="474" t="s">
        <v>175</v>
      </c>
      <c r="B14" s="474"/>
      <c r="C14" s="474"/>
      <c r="D14" s="474"/>
      <c r="E14" s="474"/>
      <c r="F14" s="474"/>
      <c r="G14" s="474"/>
      <c r="H14" s="474"/>
    </row>
    <row r="15" spans="1:8" ht="42" customHeight="1">
      <c r="A15" s="474" t="s">
        <v>176</v>
      </c>
      <c r="B15" s="474"/>
      <c r="C15" s="474"/>
      <c r="D15" s="474"/>
      <c r="E15" s="474"/>
      <c r="F15" s="474"/>
      <c r="G15" s="474"/>
      <c r="H15" s="474"/>
    </row>
    <row r="16" spans="1:8" ht="36" customHeight="1">
      <c r="A16" s="474" t="s">
        <v>177</v>
      </c>
      <c r="B16" s="474"/>
      <c r="C16" s="474"/>
      <c r="D16" s="474"/>
      <c r="E16" s="474"/>
      <c r="F16" s="474"/>
      <c r="G16" s="474"/>
      <c r="H16" s="474"/>
    </row>
    <row r="17" spans="1:8" ht="48" customHeight="1">
      <c r="A17" s="474" t="s">
        <v>178</v>
      </c>
      <c r="B17" s="474"/>
      <c r="C17" s="474"/>
      <c r="D17" s="474"/>
      <c r="E17" s="474"/>
      <c r="F17" s="474"/>
      <c r="G17" s="474"/>
      <c r="H17" s="474"/>
    </row>
    <row r="18" spans="1:8" ht="57" customHeight="1">
      <c r="A18" s="474" t="s">
        <v>179</v>
      </c>
      <c r="B18" s="474"/>
      <c r="C18" s="474"/>
      <c r="D18" s="474"/>
      <c r="E18" s="474"/>
      <c r="F18" s="474"/>
      <c r="G18" s="474"/>
      <c r="H18" s="474"/>
    </row>
    <row r="19" spans="1:8" ht="34.5" customHeight="1">
      <c r="A19" s="474" t="s">
        <v>180</v>
      </c>
      <c r="B19" s="474"/>
      <c r="C19" s="474"/>
      <c r="D19" s="474"/>
      <c r="E19" s="474"/>
      <c r="F19" s="474"/>
      <c r="G19" s="474"/>
      <c r="H19" s="474"/>
    </row>
    <row r="20" spans="1:8" ht="23.25" customHeight="1">
      <c r="A20" s="474" t="s">
        <v>181</v>
      </c>
      <c r="B20" s="474"/>
      <c r="C20" s="474"/>
      <c r="D20" s="474"/>
      <c r="E20" s="474"/>
      <c r="F20" s="474"/>
      <c r="G20" s="474"/>
      <c r="H20" s="474"/>
    </row>
    <row r="21" spans="1:8" ht="28.5" customHeight="1">
      <c r="A21" s="474" t="s">
        <v>182</v>
      </c>
      <c r="B21" s="474"/>
      <c r="C21" s="474"/>
      <c r="D21" s="474"/>
      <c r="E21" s="474"/>
      <c r="F21" s="474"/>
      <c r="G21" s="474"/>
      <c r="H21" s="474"/>
    </row>
    <row r="22" spans="1:8" ht="15">
      <c r="A22" s="474" t="s">
        <v>244</v>
      </c>
      <c r="B22" s="474"/>
      <c r="C22" s="474"/>
      <c r="D22" s="474"/>
      <c r="E22" s="474"/>
      <c r="F22" s="474"/>
      <c r="G22" s="474"/>
      <c r="H22" s="474"/>
    </row>
    <row r="23" spans="1:8" ht="15">
      <c r="A23" s="312"/>
      <c r="B23" s="474" t="s">
        <v>183</v>
      </c>
      <c r="C23" s="474"/>
      <c r="D23" s="474"/>
      <c r="E23" s="474"/>
      <c r="F23" s="474"/>
      <c r="G23" s="474"/>
      <c r="H23" s="474"/>
    </row>
    <row r="24" spans="1:8" ht="15">
      <c r="A24" s="312"/>
      <c r="B24" s="474" t="s">
        <v>184</v>
      </c>
      <c r="C24" s="474"/>
      <c r="D24" s="474"/>
      <c r="E24" s="474"/>
      <c r="F24" s="474"/>
      <c r="G24" s="474"/>
      <c r="H24" s="474"/>
    </row>
    <row r="25" spans="1:8" ht="15">
      <c r="A25" s="312"/>
      <c r="B25" s="474" t="s">
        <v>185</v>
      </c>
      <c r="C25" s="474"/>
      <c r="D25" s="474"/>
      <c r="E25" s="474"/>
      <c r="F25" s="474"/>
      <c r="G25" s="474"/>
      <c r="H25" s="474"/>
    </row>
    <row r="26" spans="1:8" ht="15">
      <c r="A26" s="312"/>
      <c r="B26" s="474" t="s">
        <v>186</v>
      </c>
      <c r="C26" s="474"/>
      <c r="D26" s="474"/>
      <c r="E26" s="474"/>
      <c r="F26" s="474"/>
      <c r="G26" s="474"/>
      <c r="H26" s="474"/>
    </row>
    <row r="27" spans="1:8" ht="15">
      <c r="A27" s="474" t="s">
        <v>187</v>
      </c>
      <c r="B27" s="474"/>
      <c r="C27" s="474"/>
      <c r="D27" s="474"/>
      <c r="E27" s="474"/>
      <c r="F27" s="474"/>
      <c r="G27" s="474"/>
      <c r="H27" s="474"/>
    </row>
    <row r="28" spans="1:8" ht="15">
      <c r="A28" s="312"/>
      <c r="B28" s="474" t="s">
        <v>183</v>
      </c>
      <c r="C28" s="474"/>
      <c r="D28" s="474"/>
      <c r="E28" s="474"/>
      <c r="F28" s="474"/>
      <c r="G28" s="474"/>
      <c r="H28" s="474"/>
    </row>
    <row r="29" spans="1:8" ht="15">
      <c r="A29" s="312"/>
      <c r="B29" s="474" t="s">
        <v>185</v>
      </c>
      <c r="C29" s="474"/>
      <c r="D29" s="474"/>
      <c r="E29" s="474"/>
      <c r="F29" s="474"/>
      <c r="G29" s="474"/>
      <c r="H29" s="474"/>
    </row>
    <row r="30" spans="1:8" ht="15">
      <c r="A30" s="312"/>
      <c r="B30" s="474" t="s">
        <v>186</v>
      </c>
      <c r="C30" s="474"/>
      <c r="D30" s="474"/>
      <c r="E30" s="474"/>
      <c r="F30" s="474"/>
      <c r="G30" s="474"/>
      <c r="H30" s="474"/>
    </row>
    <row r="31" spans="1:8" ht="15">
      <c r="A31" s="312"/>
      <c r="B31" s="172"/>
      <c r="C31" s="312"/>
      <c r="D31" s="310"/>
      <c r="E31" s="312"/>
      <c r="F31" s="312"/>
      <c r="G31" s="312"/>
      <c r="H31" s="310"/>
    </row>
    <row r="32" spans="1:8" ht="15">
      <c r="A32" s="474" t="s">
        <v>188</v>
      </c>
      <c r="B32" s="474"/>
      <c r="C32" s="474"/>
      <c r="D32" s="474"/>
      <c r="E32" s="474"/>
      <c r="F32" s="474"/>
      <c r="G32" s="474"/>
      <c r="H32" s="474"/>
    </row>
    <row r="33" spans="1:8" ht="15">
      <c r="A33" s="312"/>
      <c r="B33" s="474" t="s">
        <v>189</v>
      </c>
      <c r="C33" s="474"/>
      <c r="D33" s="474"/>
      <c r="E33" s="474"/>
      <c r="F33" s="474"/>
      <c r="G33" s="474"/>
      <c r="H33" s="474"/>
    </row>
    <row r="34" spans="1:8" ht="15">
      <c r="A34" s="312"/>
      <c r="B34" s="474" t="s">
        <v>190</v>
      </c>
      <c r="C34" s="474"/>
      <c r="D34" s="474"/>
      <c r="E34" s="474"/>
      <c r="F34" s="474"/>
      <c r="G34" s="474"/>
      <c r="H34" s="474"/>
    </row>
    <row r="35" spans="1:8" ht="15">
      <c r="A35" s="312"/>
      <c r="B35" s="474" t="s">
        <v>191</v>
      </c>
      <c r="C35" s="474"/>
      <c r="D35" s="474"/>
      <c r="E35" s="474"/>
      <c r="F35" s="474"/>
      <c r="G35" s="474"/>
      <c r="H35" s="474"/>
    </row>
    <row r="36" spans="1:8" ht="15">
      <c r="A36" s="312"/>
      <c r="B36" s="474" t="s">
        <v>192</v>
      </c>
      <c r="C36" s="474"/>
      <c r="D36" s="474"/>
      <c r="E36" s="474"/>
      <c r="F36" s="474"/>
      <c r="G36" s="474"/>
      <c r="H36" s="474"/>
    </row>
    <row r="37" spans="1:8" ht="15">
      <c r="A37" s="312"/>
      <c r="B37" s="172"/>
      <c r="C37" s="312"/>
      <c r="D37" s="310"/>
      <c r="E37" s="312"/>
      <c r="F37" s="312"/>
      <c r="G37" s="312"/>
      <c r="H37" s="310"/>
    </row>
    <row r="38" spans="1:8" ht="15">
      <c r="A38" s="474" t="s">
        <v>193</v>
      </c>
      <c r="B38" s="474"/>
      <c r="C38" s="474"/>
      <c r="D38" s="474"/>
      <c r="E38" s="474"/>
      <c r="F38" s="474"/>
      <c r="G38" s="474"/>
      <c r="H38" s="474"/>
    </row>
    <row r="39" spans="1:8" ht="61.5" customHeight="1">
      <c r="A39" s="474" t="s">
        <v>194</v>
      </c>
      <c r="B39" s="474"/>
      <c r="C39" s="474"/>
      <c r="D39" s="474"/>
      <c r="E39" s="474"/>
      <c r="F39" s="474"/>
      <c r="G39" s="474"/>
      <c r="H39" s="474"/>
    </row>
    <row r="40" spans="1:8" ht="15">
      <c r="A40" s="312"/>
      <c r="B40" s="172"/>
      <c r="C40" s="312"/>
      <c r="D40" s="310"/>
      <c r="E40" s="312"/>
      <c r="F40" s="312"/>
      <c r="G40" s="312"/>
      <c r="H40" s="310"/>
    </row>
    <row r="41" spans="1:8" ht="15">
      <c r="A41" s="474" t="s">
        <v>195</v>
      </c>
      <c r="B41" s="474"/>
      <c r="C41" s="474"/>
      <c r="D41" s="474"/>
      <c r="E41" s="474"/>
      <c r="F41" s="474"/>
      <c r="G41" s="474"/>
      <c r="H41" s="474"/>
    </row>
    <row r="42" spans="1:8" ht="48.75" customHeight="1">
      <c r="A42" s="474" t="s">
        <v>196</v>
      </c>
      <c r="B42" s="474"/>
      <c r="C42" s="474"/>
      <c r="D42" s="474"/>
      <c r="E42" s="474"/>
      <c r="F42" s="474"/>
      <c r="G42" s="474"/>
      <c r="H42" s="474"/>
    </row>
    <row r="43" spans="1:8" ht="5.25" customHeight="1">
      <c r="A43" s="312"/>
      <c r="B43" s="172"/>
      <c r="C43" s="312"/>
      <c r="D43" s="310"/>
      <c r="E43" s="312"/>
      <c r="F43" s="312"/>
      <c r="G43" s="312"/>
      <c r="H43" s="310"/>
    </row>
    <row r="44" spans="1:8" ht="15">
      <c r="A44" s="474" t="s">
        <v>197</v>
      </c>
      <c r="B44" s="474"/>
      <c r="C44" s="474"/>
      <c r="D44" s="474"/>
      <c r="E44" s="474"/>
      <c r="F44" s="474"/>
      <c r="G44" s="474"/>
      <c r="H44" s="474"/>
    </row>
    <row r="45" spans="1:8" ht="28.5" customHeight="1">
      <c r="A45" s="474" t="s">
        <v>198</v>
      </c>
      <c r="B45" s="474"/>
      <c r="C45" s="474"/>
      <c r="D45" s="474"/>
      <c r="E45" s="474"/>
      <c r="F45" s="474"/>
      <c r="G45" s="474"/>
      <c r="H45" s="474"/>
    </row>
    <row r="46" spans="1:8" ht="39" customHeight="1">
      <c r="A46" s="474" t="s">
        <v>199</v>
      </c>
      <c r="B46" s="474"/>
      <c r="C46" s="474"/>
      <c r="D46" s="474"/>
      <c r="E46" s="474"/>
      <c r="F46" s="474"/>
      <c r="G46" s="474"/>
      <c r="H46" s="474"/>
    </row>
    <row r="47" spans="1:8" ht="12.75" customHeight="1">
      <c r="A47" s="312"/>
      <c r="B47" s="172"/>
      <c r="C47" s="312"/>
      <c r="D47" s="310"/>
      <c r="E47" s="312"/>
      <c r="F47" s="312"/>
      <c r="G47" s="312"/>
      <c r="H47" s="310"/>
    </row>
    <row r="48" spans="1:8" ht="15">
      <c r="A48" s="471" t="s">
        <v>117</v>
      </c>
      <c r="B48" s="471"/>
      <c r="C48" s="471"/>
      <c r="D48" s="471"/>
      <c r="E48" s="471"/>
      <c r="F48" s="471"/>
      <c r="G48" s="471"/>
      <c r="H48" s="471"/>
    </row>
    <row r="49" spans="1:23" ht="15">
      <c r="A49" s="312"/>
      <c r="B49" s="474" t="s">
        <v>200</v>
      </c>
      <c r="C49" s="474"/>
      <c r="D49" s="474"/>
      <c r="E49" s="474"/>
      <c r="F49" s="474"/>
      <c r="G49" s="474"/>
      <c r="H49" s="474"/>
    </row>
    <row r="50" spans="1:23" ht="15">
      <c r="A50" s="312"/>
      <c r="B50" s="474" t="s">
        <v>201</v>
      </c>
      <c r="C50" s="474"/>
      <c r="D50" s="474"/>
      <c r="E50" s="474"/>
      <c r="F50" s="474"/>
      <c r="G50" s="474"/>
      <c r="H50" s="474"/>
    </row>
    <row r="51" spans="1:23" ht="15">
      <c r="A51" s="312"/>
      <c r="B51" s="474" t="s">
        <v>168</v>
      </c>
      <c r="C51" s="474"/>
      <c r="D51" s="474"/>
      <c r="E51" s="474"/>
      <c r="F51" s="474"/>
      <c r="G51" s="474"/>
      <c r="H51" s="474"/>
    </row>
    <row r="52" spans="1:23" ht="15">
      <c r="A52" s="312"/>
      <c r="B52" s="474" t="s">
        <v>202</v>
      </c>
      <c r="C52" s="474"/>
      <c r="D52" s="474"/>
      <c r="E52" s="474"/>
      <c r="F52" s="474"/>
      <c r="G52" s="474"/>
      <c r="H52" s="474"/>
    </row>
    <row r="53" spans="1:23" ht="15" customHeight="1">
      <c r="A53" s="312"/>
      <c r="B53" s="474" t="s">
        <v>126</v>
      </c>
      <c r="C53" s="474"/>
      <c r="D53" s="474"/>
      <c r="E53" s="474"/>
      <c r="F53" s="474"/>
      <c r="G53" s="474"/>
      <c r="H53" s="474"/>
    </row>
    <row r="54" spans="1:23" ht="15" customHeight="1">
      <c r="A54" s="312"/>
      <c r="B54" s="474" t="s">
        <v>127</v>
      </c>
      <c r="C54" s="474"/>
      <c r="D54" s="474"/>
      <c r="E54" s="474"/>
      <c r="F54" s="474"/>
      <c r="G54" s="474"/>
      <c r="H54" s="474"/>
    </row>
    <row r="55" spans="1:23" ht="15">
      <c r="A55" s="312"/>
      <c r="B55" s="474" t="s">
        <v>128</v>
      </c>
      <c r="C55" s="474"/>
      <c r="D55" s="474"/>
      <c r="E55" s="474"/>
      <c r="F55" s="474"/>
      <c r="G55" s="474"/>
      <c r="H55" s="474"/>
    </row>
    <row r="56" spans="1:23" ht="15">
      <c r="A56" s="312"/>
      <c r="B56" s="474" t="s">
        <v>203</v>
      </c>
      <c r="C56" s="474"/>
      <c r="D56" s="474"/>
      <c r="E56" s="474"/>
      <c r="F56" s="474"/>
      <c r="G56" s="474"/>
      <c r="H56" s="474"/>
    </row>
    <row r="57" spans="1:23" ht="77.25" customHeight="1">
      <c r="A57" s="474" t="s">
        <v>204</v>
      </c>
      <c r="B57" s="474"/>
      <c r="C57" s="474"/>
      <c r="D57" s="474"/>
      <c r="E57" s="474"/>
      <c r="F57" s="474"/>
      <c r="G57" s="474"/>
      <c r="H57" s="474"/>
    </row>
    <row r="58" spans="1:23" ht="50.25" customHeight="1">
      <c r="A58" s="474" t="s">
        <v>245</v>
      </c>
      <c r="B58" s="474"/>
      <c r="C58" s="474"/>
      <c r="D58" s="474"/>
      <c r="E58" s="474"/>
      <c r="F58" s="474"/>
      <c r="G58" s="474"/>
      <c r="H58" s="474"/>
    </row>
    <row r="59" spans="1:23" ht="81.75" customHeight="1">
      <c r="A59" s="310"/>
      <c r="B59" s="310"/>
      <c r="C59" s="310"/>
      <c r="D59" s="310"/>
      <c r="E59" s="310"/>
      <c r="F59" s="310"/>
      <c r="G59" s="310"/>
      <c r="H59" s="310"/>
    </row>
    <row r="60" spans="1:23" s="17" customFormat="1" ht="81.75" customHeight="1">
      <c r="A60" s="5"/>
      <c r="B60" s="317"/>
      <c r="C60" s="317"/>
      <c r="D60" s="317"/>
      <c r="E60" s="317"/>
      <c r="F60" s="317"/>
      <c r="G60" s="317"/>
      <c r="H60" s="317"/>
      <c r="I60" s="18"/>
      <c r="J60" s="18"/>
      <c r="K60" s="18"/>
      <c r="L60" s="18"/>
      <c r="M60" s="18"/>
      <c r="N60" s="18"/>
      <c r="O60" s="18"/>
      <c r="P60" s="18"/>
      <c r="Q60" s="18"/>
      <c r="R60" s="18"/>
      <c r="S60" s="18"/>
      <c r="T60" s="18"/>
      <c r="U60" s="18"/>
      <c r="V60" s="18"/>
      <c r="W60" s="18"/>
    </row>
    <row r="61" spans="1:23" s="17" customFormat="1" ht="81.75" customHeight="1">
      <c r="A61" s="5"/>
      <c r="B61" s="317"/>
      <c r="C61" s="317"/>
      <c r="D61" s="317"/>
      <c r="E61" s="317"/>
      <c r="F61" s="317"/>
      <c r="G61" s="317"/>
      <c r="H61" s="317"/>
      <c r="I61" s="18"/>
      <c r="J61" s="18"/>
      <c r="K61" s="18"/>
      <c r="L61" s="18"/>
      <c r="M61" s="18"/>
      <c r="N61" s="18"/>
      <c r="O61" s="18"/>
      <c r="P61" s="18"/>
      <c r="Q61" s="18"/>
      <c r="R61" s="18"/>
      <c r="S61" s="18"/>
      <c r="T61" s="18"/>
      <c r="U61" s="18"/>
      <c r="V61" s="18"/>
      <c r="W61" s="18"/>
    </row>
    <row r="62" spans="1:23" s="17" customFormat="1" ht="81.75" customHeight="1">
      <c r="A62" s="5"/>
      <c r="B62" s="317"/>
      <c r="C62" s="317"/>
      <c r="D62" s="317"/>
      <c r="E62" s="317"/>
      <c r="F62" s="317"/>
      <c r="G62" s="317"/>
      <c r="H62" s="317"/>
      <c r="I62" s="18"/>
      <c r="J62" s="18"/>
      <c r="K62" s="18"/>
      <c r="L62" s="18"/>
      <c r="M62" s="18"/>
      <c r="N62" s="18"/>
      <c r="O62" s="18"/>
      <c r="P62" s="18"/>
      <c r="Q62" s="18"/>
      <c r="R62" s="18"/>
      <c r="S62" s="18"/>
      <c r="T62" s="18"/>
      <c r="U62" s="18"/>
      <c r="V62" s="18"/>
      <c r="W62" s="18"/>
    </row>
    <row r="63" spans="1:23" s="17" customFormat="1" ht="81.75" customHeight="1">
      <c r="A63" s="5"/>
      <c r="B63" s="317"/>
      <c r="C63" s="317"/>
      <c r="D63" s="317"/>
      <c r="E63" s="317"/>
      <c r="F63" s="317"/>
      <c r="G63" s="317"/>
      <c r="H63" s="317"/>
      <c r="I63" s="18"/>
      <c r="J63" s="18"/>
      <c r="K63" s="18"/>
      <c r="L63" s="18"/>
      <c r="M63" s="18"/>
      <c r="N63" s="18"/>
      <c r="O63" s="18"/>
      <c r="P63" s="18"/>
      <c r="Q63" s="18"/>
      <c r="R63" s="18"/>
      <c r="S63" s="18"/>
      <c r="T63" s="18"/>
      <c r="U63" s="18"/>
      <c r="V63" s="18"/>
      <c r="W63" s="18"/>
    </row>
    <row r="64" spans="1:23" s="17" customFormat="1" ht="81.75" customHeight="1">
      <c r="A64" s="5"/>
      <c r="B64" s="317"/>
      <c r="C64" s="317"/>
      <c r="D64" s="317"/>
      <c r="E64" s="317"/>
      <c r="F64" s="317"/>
      <c r="G64" s="317"/>
      <c r="H64" s="317"/>
      <c r="I64" s="18"/>
      <c r="J64" s="18"/>
      <c r="K64" s="18"/>
      <c r="L64" s="18"/>
      <c r="M64" s="18"/>
      <c r="N64" s="18"/>
      <c r="O64" s="18"/>
      <c r="P64" s="18"/>
      <c r="Q64" s="18"/>
      <c r="R64" s="18"/>
      <c r="S64" s="18"/>
      <c r="T64" s="18"/>
      <c r="U64" s="18"/>
      <c r="V64" s="18"/>
      <c r="W64" s="18"/>
    </row>
    <row r="65" spans="1:23" s="17" customFormat="1" ht="81.75" customHeight="1">
      <c r="A65" s="5"/>
      <c r="B65" s="317"/>
      <c r="C65" s="317"/>
      <c r="D65" s="317"/>
      <c r="E65" s="317"/>
      <c r="F65" s="317"/>
      <c r="G65" s="317"/>
      <c r="H65" s="317"/>
      <c r="I65" s="18"/>
      <c r="J65" s="18"/>
      <c r="K65" s="18"/>
      <c r="L65" s="18"/>
      <c r="M65" s="18"/>
      <c r="N65" s="18"/>
      <c r="O65" s="18"/>
      <c r="P65" s="18"/>
      <c r="Q65" s="18"/>
      <c r="R65" s="18"/>
      <c r="S65" s="18"/>
      <c r="T65" s="18"/>
      <c r="U65" s="18"/>
      <c r="V65" s="18"/>
      <c r="W65" s="18"/>
    </row>
    <row r="66" spans="1:23" s="17" customFormat="1" ht="81.75" customHeight="1">
      <c r="A66" s="5"/>
      <c r="B66" s="317"/>
      <c r="C66" s="317"/>
      <c r="D66" s="317"/>
      <c r="E66" s="317"/>
      <c r="F66" s="317"/>
      <c r="G66" s="317"/>
      <c r="H66" s="317"/>
      <c r="I66" s="18"/>
      <c r="J66" s="18"/>
      <c r="K66" s="18"/>
      <c r="L66" s="18"/>
      <c r="M66" s="18"/>
      <c r="N66" s="18"/>
      <c r="O66" s="18"/>
      <c r="P66" s="18"/>
      <c r="Q66" s="18"/>
      <c r="R66" s="18"/>
      <c r="S66" s="18"/>
      <c r="T66" s="18"/>
      <c r="U66" s="18"/>
      <c r="V66" s="18"/>
      <c r="W66" s="18"/>
    </row>
    <row r="67" spans="1:23" s="17" customFormat="1" ht="81.75" customHeight="1">
      <c r="A67" s="5"/>
      <c r="B67" s="317"/>
      <c r="C67" s="317"/>
      <c r="D67" s="317"/>
      <c r="E67" s="317"/>
      <c r="F67" s="317"/>
      <c r="G67" s="317"/>
      <c r="H67" s="317"/>
      <c r="I67" s="18"/>
      <c r="J67" s="18"/>
      <c r="K67" s="18"/>
      <c r="L67" s="18"/>
      <c r="M67" s="18"/>
      <c r="N67" s="18"/>
      <c r="O67" s="18"/>
      <c r="P67" s="18"/>
      <c r="Q67" s="18"/>
      <c r="R67" s="18"/>
      <c r="S67" s="18"/>
      <c r="T67" s="18"/>
      <c r="U67" s="18"/>
      <c r="V67" s="18"/>
      <c r="W67" s="18"/>
    </row>
    <row r="68" spans="1:23" s="17" customFormat="1" ht="81.75" customHeight="1">
      <c r="A68" s="5"/>
      <c r="B68" s="317"/>
      <c r="C68" s="317"/>
      <c r="D68" s="317"/>
      <c r="E68" s="317"/>
      <c r="F68" s="317"/>
      <c r="G68" s="317"/>
      <c r="H68" s="317"/>
      <c r="I68" s="18"/>
      <c r="J68" s="18"/>
      <c r="K68" s="18"/>
      <c r="L68" s="18"/>
      <c r="M68" s="18"/>
      <c r="N68" s="18"/>
      <c r="O68" s="18"/>
      <c r="P68" s="18"/>
      <c r="Q68" s="18"/>
      <c r="R68" s="18"/>
      <c r="S68" s="18"/>
      <c r="T68" s="18"/>
      <c r="U68" s="18"/>
      <c r="V68" s="18"/>
      <c r="W68" s="18"/>
    </row>
    <row r="69" spans="1:23" s="17" customFormat="1" ht="81.75" customHeight="1">
      <c r="A69" s="5"/>
      <c r="B69" s="317"/>
      <c r="C69" s="317"/>
      <c r="D69" s="317"/>
      <c r="E69" s="317"/>
      <c r="F69" s="317"/>
      <c r="G69" s="317"/>
      <c r="H69" s="317"/>
      <c r="I69" s="18"/>
      <c r="J69" s="18"/>
      <c r="K69" s="18"/>
      <c r="L69" s="18"/>
      <c r="M69" s="18"/>
      <c r="N69" s="18"/>
      <c r="O69" s="18"/>
      <c r="P69" s="18"/>
      <c r="Q69" s="18"/>
      <c r="R69" s="18"/>
      <c r="S69" s="18"/>
      <c r="T69" s="18"/>
      <c r="U69" s="18"/>
      <c r="V69" s="18"/>
      <c r="W69" s="18"/>
    </row>
    <row r="70" spans="1:23" s="17" customFormat="1" ht="81.75" customHeight="1">
      <c r="A70" s="5"/>
      <c r="B70" s="317"/>
      <c r="C70" s="317"/>
      <c r="D70" s="317"/>
      <c r="E70" s="317"/>
      <c r="F70" s="317"/>
      <c r="G70" s="317"/>
      <c r="H70" s="317"/>
      <c r="I70" s="18"/>
      <c r="J70" s="18"/>
      <c r="K70" s="18"/>
      <c r="L70" s="18"/>
      <c r="M70" s="18"/>
      <c r="N70" s="18"/>
      <c r="O70" s="18"/>
      <c r="P70" s="18"/>
      <c r="Q70" s="18"/>
      <c r="R70" s="18"/>
      <c r="S70" s="18"/>
      <c r="T70" s="18"/>
      <c r="U70" s="18"/>
      <c r="V70" s="18"/>
      <c r="W70" s="18"/>
    </row>
    <row r="71" spans="1:23" s="17" customFormat="1" ht="81.75" customHeight="1">
      <c r="A71" s="5"/>
      <c r="B71" s="317"/>
      <c r="C71" s="317"/>
      <c r="D71" s="317"/>
      <c r="E71" s="317"/>
      <c r="F71" s="317"/>
      <c r="G71" s="317"/>
      <c r="H71" s="317"/>
      <c r="I71" s="18"/>
      <c r="J71" s="18"/>
      <c r="K71" s="18"/>
      <c r="L71" s="18"/>
      <c r="M71" s="18"/>
      <c r="N71" s="18"/>
      <c r="O71" s="18"/>
      <c r="P71" s="18"/>
      <c r="Q71" s="18"/>
      <c r="R71" s="18"/>
      <c r="S71" s="18"/>
      <c r="T71" s="18"/>
      <c r="U71" s="18"/>
      <c r="V71" s="18"/>
      <c r="W71" s="18"/>
    </row>
    <row r="72" spans="1:23" s="17" customFormat="1" ht="81.75" customHeight="1">
      <c r="A72" s="318"/>
      <c r="B72" s="6"/>
      <c r="C72" s="318"/>
      <c r="D72" s="317"/>
      <c r="E72" s="318"/>
      <c r="F72" s="318"/>
      <c r="G72" s="318"/>
      <c r="H72" s="317"/>
      <c r="I72" s="18"/>
      <c r="J72" s="18"/>
      <c r="K72" s="18"/>
      <c r="L72" s="18"/>
      <c r="M72" s="18"/>
      <c r="N72" s="18"/>
      <c r="O72" s="18"/>
      <c r="P72" s="18"/>
      <c r="Q72" s="18"/>
      <c r="R72" s="18"/>
      <c r="S72" s="18"/>
      <c r="T72" s="18"/>
      <c r="U72" s="18"/>
      <c r="V72" s="18"/>
      <c r="W72" s="18"/>
    </row>
  </sheetData>
  <mergeCells count="50">
    <mergeCell ref="A39:H39"/>
    <mergeCell ref="A42:H42"/>
    <mergeCell ref="A46:H46"/>
    <mergeCell ref="A48:H48"/>
    <mergeCell ref="B56:H56"/>
    <mergeCell ref="B52:H52"/>
    <mergeCell ref="B53:H53"/>
    <mergeCell ref="A41:H41"/>
    <mergeCell ref="A44:H44"/>
    <mergeCell ref="A45:H45"/>
    <mergeCell ref="A58:H58"/>
    <mergeCell ref="A4:H4"/>
    <mergeCell ref="B5:H5"/>
    <mergeCell ref="B8:H8"/>
    <mergeCell ref="A9:H9"/>
    <mergeCell ref="A21:H21"/>
    <mergeCell ref="A22:H22"/>
    <mergeCell ref="B26:H26"/>
    <mergeCell ref="A27:H27"/>
    <mergeCell ref="B30:H30"/>
    <mergeCell ref="B54:H54"/>
    <mergeCell ref="B55:H55"/>
    <mergeCell ref="A57:H57"/>
    <mergeCell ref="B49:H49"/>
    <mergeCell ref="B50:H50"/>
    <mergeCell ref="B51:H51"/>
    <mergeCell ref="B33:H33"/>
    <mergeCell ref="B34:H34"/>
    <mergeCell ref="B35:H35"/>
    <mergeCell ref="A38:H38"/>
    <mergeCell ref="A32:H32"/>
    <mergeCell ref="B36:H36"/>
    <mergeCell ref="B25:H25"/>
    <mergeCell ref="B28:H28"/>
    <mergeCell ref="B29:H29"/>
    <mergeCell ref="A19:H19"/>
    <mergeCell ref="A20:H20"/>
    <mergeCell ref="B23:H23"/>
    <mergeCell ref="B24:H24"/>
    <mergeCell ref="A1:H2"/>
    <mergeCell ref="A18:H18"/>
    <mergeCell ref="B6:H6"/>
    <mergeCell ref="B7:H7"/>
    <mergeCell ref="A11:H11"/>
    <mergeCell ref="A12:H12"/>
    <mergeCell ref="A13:H13"/>
    <mergeCell ref="A14:H14"/>
    <mergeCell ref="A15:H15"/>
    <mergeCell ref="A16:H16"/>
    <mergeCell ref="A17:H17"/>
  </mergeCells>
  <pageMargins left="0.78740157480314965" right="0.39370078740157483" top="1.4566929133858268" bottom="0.78740157480314965" header="0.39370078740157483" footer="0.39370078740157483"/>
  <pageSetup paperSize="9" scale="96" firstPageNumber="50" orientation="portrait" horizontalDpi="300" verticalDpi="300" r:id="rId1"/>
  <headerFooter>
    <oddHeader>&amp;CTROŠKOVNIK</oddHeader>
  </headerFooter>
  <rowBreaks count="1" manualBreakCount="1">
    <brk id="26"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1C5A"/>
    <pageSetUpPr fitToPage="1"/>
  </sheetPr>
  <dimension ref="A1:W37"/>
  <sheetViews>
    <sheetView view="pageBreakPreview" zoomScaleSheetLayoutView="100" workbookViewId="0">
      <selection sqref="A1:XFD1"/>
    </sheetView>
  </sheetViews>
  <sheetFormatPr defaultRowHeight="15"/>
  <cols>
    <col min="1" max="2" width="2.7109375" customWidth="1"/>
    <col min="3" max="3" width="3.28515625" customWidth="1"/>
    <col min="4" max="4" width="49.7109375" customWidth="1"/>
    <col min="5" max="5" width="4.7109375" customWidth="1"/>
    <col min="6" max="6" width="7.5703125" customWidth="1"/>
    <col min="7" max="8" width="9.7109375" customWidth="1"/>
    <col min="9" max="9" width="8.7109375" style="18" customWidth="1"/>
    <col min="10" max="23" width="9.140625" style="18"/>
  </cols>
  <sheetData>
    <row r="1" spans="1:23" s="18" customFormat="1" ht="22.5">
      <c r="A1" s="483" t="s">
        <v>13</v>
      </c>
      <c r="B1" s="483"/>
      <c r="C1" s="484"/>
      <c r="D1" s="79" t="s">
        <v>14</v>
      </c>
      <c r="E1" s="80" t="s">
        <v>15</v>
      </c>
      <c r="F1" s="80" t="s">
        <v>16</v>
      </c>
      <c r="G1" s="60" t="s">
        <v>17</v>
      </c>
      <c r="H1" s="60" t="s">
        <v>18</v>
      </c>
    </row>
    <row r="2" spans="1:23" s="17" customFormat="1">
      <c r="A2" s="127"/>
      <c r="B2" s="75"/>
      <c r="C2" s="127"/>
      <c r="D2" s="126"/>
      <c r="E2" s="127"/>
      <c r="F2" s="127"/>
      <c r="G2" s="127"/>
      <c r="H2" s="126"/>
      <c r="I2" s="178"/>
      <c r="J2" s="178"/>
      <c r="K2" s="178"/>
      <c r="L2" s="178"/>
      <c r="M2" s="178"/>
      <c r="N2" s="178"/>
      <c r="O2" s="178"/>
      <c r="P2" s="178"/>
      <c r="Q2" s="178"/>
      <c r="R2" s="178"/>
      <c r="S2" s="178"/>
      <c r="T2" s="178"/>
      <c r="U2" s="178"/>
      <c r="V2" s="178"/>
      <c r="W2" s="178"/>
    </row>
    <row r="3" spans="1:23" s="17" customFormat="1" ht="19.5" thickBot="1">
      <c r="A3" s="22" t="s">
        <v>120</v>
      </c>
      <c r="B3" s="23" t="s">
        <v>543</v>
      </c>
      <c r="C3" s="24"/>
      <c r="D3" s="333" t="s">
        <v>123</v>
      </c>
      <c r="E3" s="26"/>
      <c r="F3" s="27"/>
      <c r="G3" s="26"/>
      <c r="H3" s="70"/>
      <c r="I3" s="178"/>
      <c r="J3" s="178"/>
      <c r="K3" s="178"/>
      <c r="L3" s="178"/>
      <c r="M3" s="178"/>
      <c r="N3" s="178"/>
      <c r="O3" s="178"/>
      <c r="P3" s="178"/>
      <c r="Q3" s="178"/>
      <c r="R3" s="178"/>
      <c r="S3" s="178"/>
      <c r="T3" s="178"/>
      <c r="U3" s="178"/>
      <c r="V3" s="178"/>
      <c r="W3" s="178"/>
    </row>
    <row r="4" spans="1:23" s="17" customFormat="1">
      <c r="A4" s="29"/>
      <c r="B4" s="30"/>
      <c r="C4" s="31"/>
      <c r="D4" s="32"/>
      <c r="E4" s="33"/>
      <c r="F4" s="34"/>
      <c r="G4" s="33"/>
      <c r="H4" s="71"/>
      <c r="I4" s="178"/>
      <c r="J4" s="178"/>
      <c r="K4" s="178"/>
      <c r="L4" s="178"/>
      <c r="M4" s="178"/>
      <c r="N4" s="178"/>
      <c r="O4" s="178"/>
      <c r="P4" s="178"/>
      <c r="Q4" s="178"/>
      <c r="R4" s="178"/>
      <c r="S4" s="178"/>
      <c r="T4" s="178"/>
      <c r="U4" s="178"/>
      <c r="V4" s="178"/>
      <c r="W4" s="178"/>
    </row>
    <row r="5" spans="1:23" s="17" customFormat="1">
      <c r="A5" s="303"/>
      <c r="B5" s="304"/>
      <c r="C5" s="305"/>
      <c r="D5" s="306"/>
      <c r="E5" s="307"/>
      <c r="F5" s="308"/>
      <c r="G5" s="309"/>
      <c r="H5" s="309"/>
      <c r="I5" s="178"/>
      <c r="J5" s="178"/>
      <c r="K5" s="178"/>
      <c r="L5" s="178"/>
      <c r="M5" s="178"/>
      <c r="N5" s="178"/>
      <c r="O5" s="178"/>
      <c r="P5" s="178"/>
      <c r="Q5" s="178"/>
      <c r="R5" s="178"/>
      <c r="S5" s="178"/>
      <c r="T5" s="178"/>
      <c r="U5" s="178"/>
      <c r="V5" s="178"/>
      <c r="W5" s="178"/>
    </row>
    <row r="6" spans="1:23" s="17" customFormat="1" ht="25.5">
      <c r="A6" s="10" t="s">
        <v>120</v>
      </c>
      <c r="B6" s="11" t="s">
        <v>9</v>
      </c>
      <c r="C6" s="36">
        <f>MAX(C1:C5)+1</f>
        <v>1</v>
      </c>
      <c r="D6" s="37" t="s">
        <v>523</v>
      </c>
      <c r="E6" s="38"/>
      <c r="F6" s="34"/>
      <c r="G6" s="252"/>
      <c r="H6" s="252"/>
      <c r="I6" s="178"/>
      <c r="J6" s="178"/>
      <c r="K6" s="178"/>
      <c r="L6" s="178"/>
      <c r="M6" s="178"/>
      <c r="N6" s="178"/>
      <c r="O6" s="178"/>
      <c r="P6" s="178"/>
      <c r="Q6" s="178"/>
      <c r="R6" s="178"/>
      <c r="S6" s="178"/>
      <c r="T6" s="178"/>
      <c r="U6" s="178"/>
      <c r="V6" s="178"/>
      <c r="W6" s="178"/>
    </row>
    <row r="7" spans="1:23" s="17" customFormat="1" ht="25.5">
      <c r="A7" s="10"/>
      <c r="B7" s="11"/>
      <c r="C7" s="36"/>
      <c r="D7" s="49" t="s">
        <v>281</v>
      </c>
      <c r="E7" s="38"/>
      <c r="F7" s="34"/>
      <c r="G7" s="65"/>
      <c r="H7" s="40"/>
      <c r="I7" s="178"/>
      <c r="J7" s="178"/>
      <c r="K7" s="178"/>
      <c r="L7" s="178"/>
      <c r="M7" s="178"/>
      <c r="N7" s="178"/>
      <c r="O7" s="178"/>
      <c r="P7" s="178"/>
      <c r="Q7" s="178"/>
      <c r="R7" s="178"/>
      <c r="S7" s="178"/>
      <c r="T7" s="178"/>
      <c r="U7" s="178"/>
      <c r="V7" s="178"/>
      <c r="W7" s="178"/>
    </row>
    <row r="8" spans="1:23" s="17" customFormat="1">
      <c r="A8" s="10"/>
      <c r="B8" s="11"/>
      <c r="C8" s="36"/>
      <c r="D8" s="49" t="s">
        <v>256</v>
      </c>
      <c r="E8" s="38"/>
      <c r="F8" s="34"/>
      <c r="G8" s="65"/>
      <c r="H8" s="40"/>
      <c r="I8" s="178"/>
      <c r="J8" s="178"/>
      <c r="K8" s="178"/>
      <c r="L8" s="178"/>
      <c r="M8" s="178"/>
      <c r="N8" s="178"/>
      <c r="O8" s="178"/>
      <c r="P8" s="178"/>
      <c r="Q8" s="178"/>
      <c r="R8" s="178"/>
      <c r="S8" s="178"/>
      <c r="T8" s="178"/>
      <c r="U8" s="178"/>
      <c r="V8" s="178"/>
      <c r="W8" s="178"/>
    </row>
    <row r="9" spans="1:23" s="17" customFormat="1" ht="25.5">
      <c r="A9" s="10"/>
      <c r="B9" s="11"/>
      <c r="C9" s="36"/>
      <c r="D9" s="234" t="s">
        <v>524</v>
      </c>
      <c r="E9" s="38"/>
      <c r="F9" s="34"/>
      <c r="G9" s="65"/>
      <c r="H9" s="40"/>
      <c r="I9" s="178"/>
      <c r="J9" s="178"/>
      <c r="K9" s="178"/>
      <c r="L9" s="178"/>
      <c r="M9" s="178"/>
      <c r="N9" s="178"/>
      <c r="O9" s="178"/>
      <c r="P9" s="178"/>
      <c r="Q9" s="178"/>
      <c r="R9" s="178"/>
      <c r="S9" s="178"/>
      <c r="T9" s="178"/>
      <c r="U9" s="178"/>
      <c r="V9" s="178"/>
      <c r="W9" s="178"/>
    </row>
    <row r="10" spans="1:23" s="17" customFormat="1">
      <c r="A10" s="10"/>
      <c r="B10" s="11"/>
      <c r="C10" s="36"/>
      <c r="D10" s="49" t="s">
        <v>270</v>
      </c>
      <c r="E10" s="38"/>
      <c r="F10" s="34"/>
      <c r="G10" s="65"/>
      <c r="H10" s="40"/>
      <c r="I10" s="178"/>
      <c r="J10" s="178"/>
      <c r="K10" s="178"/>
      <c r="L10" s="178"/>
      <c r="M10" s="178"/>
      <c r="N10" s="178"/>
      <c r="O10" s="178"/>
      <c r="P10" s="178"/>
      <c r="Q10" s="178"/>
      <c r="R10" s="178"/>
      <c r="S10" s="178"/>
      <c r="T10" s="178"/>
      <c r="U10" s="178"/>
      <c r="V10" s="178"/>
      <c r="W10" s="178"/>
    </row>
    <row r="11" spans="1:23" s="17" customFormat="1">
      <c r="A11" s="10"/>
      <c r="B11" s="11"/>
      <c r="C11" s="36"/>
      <c r="D11" s="49" t="s">
        <v>282</v>
      </c>
      <c r="E11" s="38"/>
      <c r="F11" s="34"/>
      <c r="G11" s="65"/>
      <c r="H11" s="40"/>
      <c r="I11" s="178"/>
      <c r="J11" s="178"/>
      <c r="K11" s="178"/>
      <c r="L11" s="178"/>
      <c r="M11" s="178"/>
      <c r="N11" s="178"/>
      <c r="O11" s="178"/>
      <c r="P11" s="178"/>
      <c r="Q11" s="178"/>
      <c r="R11" s="178"/>
      <c r="S11" s="178"/>
      <c r="T11" s="178"/>
      <c r="U11" s="178"/>
      <c r="V11" s="178"/>
      <c r="W11" s="178"/>
    </row>
    <row r="12" spans="1:23" s="17" customFormat="1">
      <c r="A12" s="292"/>
      <c r="B12" s="293"/>
      <c r="C12" s="297"/>
      <c r="D12" s="301"/>
      <c r="E12" s="138" t="s">
        <v>250</v>
      </c>
      <c r="F12" s="139">
        <v>600</v>
      </c>
      <c r="G12" s="151"/>
      <c r="H12" s="420"/>
      <c r="I12" s="178"/>
      <c r="J12" s="178"/>
      <c r="K12" s="178"/>
      <c r="L12" s="178"/>
      <c r="M12" s="178"/>
      <c r="N12" s="178"/>
      <c r="O12" s="178"/>
      <c r="P12" s="178"/>
      <c r="Q12" s="178"/>
      <c r="R12" s="178"/>
      <c r="S12" s="178"/>
      <c r="T12" s="178"/>
      <c r="U12" s="178"/>
      <c r="V12" s="178"/>
      <c r="W12" s="178"/>
    </row>
    <row r="13" spans="1:23" s="17" customFormat="1">
      <c r="A13" s="42"/>
      <c r="B13" s="11"/>
      <c r="C13" s="36"/>
      <c r="D13" s="41"/>
      <c r="E13" s="38"/>
      <c r="F13" s="34"/>
      <c r="G13" s="65"/>
      <c r="H13" s="65"/>
      <c r="I13" s="178"/>
      <c r="J13" s="178"/>
      <c r="K13" s="178"/>
      <c r="L13" s="178"/>
      <c r="M13" s="178"/>
      <c r="N13" s="178"/>
      <c r="O13" s="178"/>
      <c r="P13" s="178"/>
      <c r="Q13" s="178"/>
      <c r="R13" s="178"/>
      <c r="S13" s="178"/>
      <c r="T13" s="178"/>
      <c r="U13" s="178"/>
      <c r="V13" s="178"/>
      <c r="W13" s="178"/>
    </row>
    <row r="14" spans="1:23" s="17" customFormat="1">
      <c r="A14" s="10" t="s">
        <v>120</v>
      </c>
      <c r="B14" s="11" t="s">
        <v>9</v>
      </c>
      <c r="C14" s="36">
        <f>MAX(C6:C13)+1</f>
        <v>2</v>
      </c>
      <c r="D14" s="37" t="s">
        <v>518</v>
      </c>
      <c r="E14" s="38"/>
      <c r="F14" s="34"/>
      <c r="G14" s="252"/>
      <c r="H14" s="252"/>
      <c r="I14" s="178"/>
      <c r="J14" s="178"/>
      <c r="K14" s="178"/>
      <c r="L14" s="178"/>
      <c r="M14" s="178"/>
      <c r="N14" s="178"/>
      <c r="O14" s="178"/>
      <c r="P14" s="178"/>
      <c r="Q14" s="178"/>
      <c r="R14" s="178"/>
      <c r="S14" s="178"/>
      <c r="T14" s="178"/>
      <c r="U14" s="178"/>
      <c r="V14" s="178"/>
      <c r="W14" s="178"/>
    </row>
    <row r="15" spans="1:23" s="17" customFormat="1" ht="25.5">
      <c r="A15" s="10"/>
      <c r="B15" s="11"/>
      <c r="C15" s="36"/>
      <c r="D15" s="233" t="s">
        <v>517</v>
      </c>
      <c r="E15" s="38"/>
      <c r="F15" s="34"/>
      <c r="G15" s="252"/>
      <c r="H15" s="252"/>
      <c r="I15" s="178"/>
      <c r="J15" s="178"/>
      <c r="K15" s="178"/>
      <c r="L15" s="178"/>
      <c r="M15" s="178"/>
      <c r="N15" s="178"/>
      <c r="O15" s="178"/>
      <c r="P15" s="178"/>
      <c r="Q15" s="178"/>
      <c r="R15" s="178"/>
      <c r="S15" s="178"/>
      <c r="T15" s="178"/>
      <c r="U15" s="178"/>
      <c r="V15" s="178"/>
      <c r="W15" s="178"/>
    </row>
    <row r="16" spans="1:23" s="17" customFormat="1">
      <c r="A16" s="10"/>
      <c r="B16" s="11"/>
      <c r="C16" s="36"/>
      <c r="D16" s="233" t="s">
        <v>516</v>
      </c>
      <c r="E16" s="38"/>
      <c r="F16" s="34"/>
      <c r="G16" s="252"/>
      <c r="H16" s="252"/>
      <c r="I16" s="178"/>
      <c r="J16" s="178"/>
      <c r="K16" s="178"/>
      <c r="L16" s="178"/>
      <c r="M16" s="178"/>
      <c r="N16" s="178"/>
      <c r="O16" s="178"/>
      <c r="P16" s="178"/>
      <c r="Q16" s="178"/>
      <c r="R16" s="178"/>
      <c r="S16" s="178"/>
      <c r="T16" s="178"/>
      <c r="U16" s="178"/>
      <c r="V16" s="178"/>
      <c r="W16" s="178"/>
    </row>
    <row r="17" spans="1:23" s="17" customFormat="1">
      <c r="A17" s="10"/>
      <c r="B17" s="11"/>
      <c r="C17" s="36"/>
      <c r="D17" s="49" t="s">
        <v>522</v>
      </c>
      <c r="E17" s="38"/>
      <c r="F17" s="34"/>
      <c r="G17" s="65"/>
      <c r="H17" s="40"/>
      <c r="I17" s="178"/>
      <c r="J17" s="178"/>
      <c r="K17" s="178"/>
      <c r="L17" s="178"/>
      <c r="M17" s="178"/>
      <c r="N17" s="178"/>
      <c r="O17" s="178"/>
      <c r="P17" s="178"/>
      <c r="Q17" s="178"/>
      <c r="R17" s="178"/>
      <c r="S17" s="178"/>
      <c r="T17" s="178"/>
      <c r="U17" s="178"/>
      <c r="V17" s="178"/>
      <c r="W17" s="178"/>
    </row>
    <row r="18" spans="1:23" s="17" customFormat="1">
      <c r="A18" s="10"/>
      <c r="B18" s="11"/>
      <c r="C18" s="36"/>
      <c r="D18" s="49" t="s">
        <v>270</v>
      </c>
      <c r="E18" s="38"/>
      <c r="F18" s="34"/>
      <c r="G18" s="65"/>
      <c r="H18" s="40"/>
      <c r="I18" s="178"/>
      <c r="J18" s="178"/>
      <c r="K18" s="178"/>
      <c r="L18" s="178"/>
      <c r="M18" s="178"/>
      <c r="N18" s="178"/>
      <c r="O18" s="178"/>
      <c r="P18" s="178"/>
      <c r="Q18" s="178"/>
      <c r="R18" s="178"/>
      <c r="S18" s="178"/>
      <c r="T18" s="178"/>
      <c r="U18" s="178"/>
      <c r="V18" s="178"/>
      <c r="W18" s="178"/>
    </row>
    <row r="19" spans="1:23">
      <c r="A19" s="437"/>
      <c r="B19" s="438"/>
      <c r="C19" s="439"/>
      <c r="D19" s="440" t="s">
        <v>520</v>
      </c>
      <c r="E19" s="441" t="s">
        <v>249</v>
      </c>
      <c r="F19" s="442">
        <v>1</v>
      </c>
      <c r="G19" s="443"/>
      <c r="H19" s="420"/>
      <c r="I19" s="178"/>
      <c r="J19" s="178"/>
      <c r="K19" s="178"/>
      <c r="L19" s="178"/>
      <c r="M19" s="178"/>
      <c r="N19" s="178"/>
      <c r="O19" s="178"/>
      <c r="P19" s="178"/>
      <c r="Q19" s="178"/>
      <c r="R19" s="178"/>
      <c r="S19" s="178"/>
      <c r="T19" s="178"/>
      <c r="U19" s="178"/>
      <c r="V19" s="178"/>
      <c r="W19" s="178"/>
    </row>
    <row r="20" spans="1:23">
      <c r="A20" s="437"/>
      <c r="B20" s="438"/>
      <c r="C20" s="439"/>
      <c r="D20" s="440" t="s">
        <v>519</v>
      </c>
      <c r="E20" s="441" t="s">
        <v>249</v>
      </c>
      <c r="F20" s="442">
        <v>1</v>
      </c>
      <c r="G20" s="443"/>
      <c r="H20" s="420"/>
      <c r="I20" s="178"/>
      <c r="J20" s="178"/>
      <c r="K20" s="178"/>
      <c r="L20" s="178"/>
      <c r="M20" s="178"/>
      <c r="N20" s="178"/>
      <c r="O20" s="178"/>
      <c r="P20" s="178"/>
      <c r="Q20" s="178"/>
      <c r="R20" s="178"/>
      <c r="S20" s="178"/>
      <c r="T20" s="178"/>
      <c r="U20" s="178"/>
      <c r="V20" s="178"/>
      <c r="W20" s="178"/>
    </row>
    <row r="21" spans="1:23">
      <c r="A21" s="437"/>
      <c r="B21" s="438"/>
      <c r="C21" s="439"/>
      <c r="D21" s="440" t="s">
        <v>521</v>
      </c>
      <c r="E21" s="441" t="s">
        <v>249</v>
      </c>
      <c r="F21" s="442">
        <v>1</v>
      </c>
      <c r="G21" s="443"/>
      <c r="H21" s="420"/>
      <c r="I21" s="178"/>
      <c r="J21" s="178"/>
      <c r="K21" s="178"/>
      <c r="L21" s="178"/>
      <c r="M21" s="178"/>
      <c r="N21" s="178"/>
      <c r="O21" s="178"/>
      <c r="P21" s="178"/>
      <c r="Q21" s="178"/>
      <c r="R21" s="178"/>
      <c r="S21" s="178"/>
      <c r="T21" s="178"/>
      <c r="U21" s="178"/>
      <c r="V21" s="178"/>
      <c r="W21" s="178"/>
    </row>
    <row r="22" spans="1:23" s="17" customFormat="1">
      <c r="A22" s="29"/>
      <c r="B22" s="30"/>
      <c r="C22" s="31"/>
      <c r="D22" s="43"/>
      <c r="E22" s="33"/>
      <c r="F22" s="34"/>
      <c r="G22" s="33"/>
      <c r="H22" s="71"/>
      <c r="I22" s="178"/>
      <c r="J22" s="178"/>
      <c r="K22" s="178"/>
      <c r="L22" s="178"/>
      <c r="M22" s="178"/>
      <c r="N22" s="178"/>
      <c r="O22" s="178"/>
      <c r="P22" s="178"/>
      <c r="Q22" s="178"/>
      <c r="R22" s="178"/>
      <c r="S22" s="178"/>
      <c r="T22" s="178"/>
      <c r="U22" s="178"/>
      <c r="V22" s="178"/>
      <c r="W22" s="178"/>
    </row>
    <row r="23" spans="1:23" s="177" customFormat="1" ht="19.5" thickBot="1">
      <c r="A23" s="81" t="s">
        <v>120</v>
      </c>
      <c r="B23" s="23" t="s">
        <v>22</v>
      </c>
      <c r="C23" s="83"/>
      <c r="D23" s="84" t="s">
        <v>243</v>
      </c>
      <c r="E23" s="85"/>
      <c r="F23" s="86"/>
      <c r="G23" s="85"/>
      <c r="H23" s="76"/>
      <c r="I23" s="178"/>
      <c r="J23" s="178"/>
      <c r="K23" s="178"/>
      <c r="L23" s="178"/>
      <c r="M23" s="178"/>
      <c r="N23" s="178"/>
      <c r="O23" s="178"/>
      <c r="P23" s="178"/>
      <c r="Q23" s="178"/>
      <c r="R23" s="178"/>
      <c r="S23" s="178"/>
      <c r="T23" s="178"/>
      <c r="U23" s="178"/>
      <c r="V23" s="178"/>
      <c r="W23" s="178"/>
    </row>
    <row r="24" spans="1:23" s="17" customFormat="1" ht="19.5" thickBot="1">
      <c r="A24" s="22"/>
      <c r="B24" s="23"/>
      <c r="C24" s="24"/>
      <c r="D24" s="164" t="s">
        <v>242</v>
      </c>
      <c r="E24" s="26"/>
      <c r="F24" s="27"/>
      <c r="G24" s="482">
        <f>SUM(H6:H23)</f>
        <v>0</v>
      </c>
      <c r="H24" s="482"/>
      <c r="I24" s="178"/>
      <c r="J24" s="178"/>
      <c r="K24" s="178"/>
      <c r="L24" s="178"/>
      <c r="M24" s="178"/>
      <c r="N24" s="178"/>
      <c r="O24" s="178"/>
      <c r="P24" s="178"/>
      <c r="Q24" s="178"/>
      <c r="R24" s="178"/>
      <c r="S24" s="178"/>
      <c r="T24" s="178"/>
      <c r="U24" s="178"/>
      <c r="V24" s="178"/>
      <c r="W24" s="178"/>
    </row>
    <row r="25" spans="1:23" s="17" customFormat="1">
      <c r="A25" s="5"/>
      <c r="B25" s="122"/>
      <c r="C25" s="122"/>
      <c r="D25" s="122"/>
      <c r="E25" s="122"/>
      <c r="F25" s="122"/>
      <c r="G25" s="122"/>
      <c r="H25" s="122"/>
      <c r="I25" s="178"/>
      <c r="J25" s="178"/>
      <c r="K25" s="178"/>
      <c r="L25" s="178"/>
      <c r="M25" s="178"/>
      <c r="N25" s="178"/>
      <c r="O25" s="178"/>
      <c r="P25" s="178"/>
      <c r="Q25" s="178"/>
      <c r="R25" s="178"/>
      <c r="S25" s="178"/>
      <c r="T25" s="178"/>
      <c r="U25" s="178"/>
      <c r="V25" s="178"/>
      <c r="W25" s="178"/>
    </row>
    <row r="26" spans="1:23" s="17" customFormat="1">
      <c r="A26" s="5"/>
      <c r="B26" s="122"/>
      <c r="C26" s="122"/>
      <c r="D26" s="122"/>
      <c r="E26" s="122"/>
      <c r="F26" s="122"/>
      <c r="G26" s="122"/>
      <c r="H26" s="122"/>
      <c r="I26" s="178"/>
      <c r="J26" s="178"/>
      <c r="K26" s="178"/>
      <c r="L26" s="178"/>
      <c r="M26" s="178"/>
      <c r="N26" s="178"/>
      <c r="O26" s="178"/>
      <c r="P26" s="178"/>
      <c r="Q26" s="178"/>
      <c r="R26" s="178"/>
      <c r="S26" s="178"/>
      <c r="T26" s="178"/>
      <c r="U26" s="178"/>
      <c r="V26" s="178"/>
      <c r="W26" s="178"/>
    </row>
    <row r="27" spans="1:23" s="17" customFormat="1">
      <c r="A27" s="5"/>
      <c r="B27" s="122"/>
      <c r="C27" s="122"/>
      <c r="D27" s="122"/>
      <c r="E27" s="122"/>
      <c r="F27" s="122"/>
      <c r="G27" s="122"/>
      <c r="H27" s="122"/>
      <c r="I27" s="178"/>
      <c r="J27" s="178"/>
      <c r="K27" s="178"/>
      <c r="L27" s="178"/>
      <c r="M27" s="178"/>
      <c r="N27" s="178"/>
      <c r="O27" s="178"/>
      <c r="P27" s="178"/>
      <c r="Q27" s="178"/>
      <c r="R27" s="178"/>
      <c r="S27" s="178"/>
      <c r="T27" s="178"/>
      <c r="U27" s="178"/>
      <c r="V27" s="178"/>
      <c r="W27" s="178"/>
    </row>
    <row r="28" spans="1:23" s="17" customFormat="1">
      <c r="A28" s="5"/>
      <c r="B28" s="122"/>
      <c r="C28" s="122"/>
      <c r="D28" s="122"/>
      <c r="E28" s="122"/>
      <c r="F28" s="122"/>
      <c r="G28" s="122"/>
      <c r="H28" s="122"/>
      <c r="I28" s="178"/>
      <c r="J28" s="178"/>
      <c r="K28" s="178"/>
      <c r="L28" s="178"/>
      <c r="M28" s="178"/>
      <c r="N28" s="178"/>
      <c r="O28" s="178"/>
      <c r="P28" s="178"/>
      <c r="Q28" s="178"/>
      <c r="R28" s="178"/>
      <c r="S28" s="178"/>
      <c r="T28" s="178"/>
      <c r="U28" s="178"/>
      <c r="V28" s="178"/>
      <c r="W28" s="178"/>
    </row>
    <row r="29" spans="1:23" s="17" customFormat="1">
      <c r="A29" s="5"/>
      <c r="B29" s="122"/>
      <c r="C29" s="122"/>
      <c r="D29" s="122"/>
      <c r="E29" s="122"/>
      <c r="F29" s="122"/>
      <c r="G29" s="122"/>
      <c r="H29" s="122"/>
      <c r="I29" s="178"/>
      <c r="J29" s="178"/>
      <c r="K29" s="178"/>
      <c r="L29" s="178"/>
      <c r="M29" s="178"/>
      <c r="N29" s="178"/>
      <c r="O29" s="178"/>
      <c r="P29" s="178"/>
      <c r="Q29" s="178"/>
      <c r="R29" s="178"/>
      <c r="S29" s="178"/>
      <c r="T29" s="178"/>
      <c r="U29" s="178"/>
      <c r="V29" s="178"/>
      <c r="W29" s="178"/>
    </row>
    <row r="30" spans="1:23" s="17" customFormat="1">
      <c r="A30" s="5"/>
      <c r="B30" s="122"/>
      <c r="C30" s="122"/>
      <c r="D30" s="122"/>
      <c r="E30" s="122"/>
      <c r="F30" s="122"/>
      <c r="G30" s="122"/>
      <c r="H30" s="122"/>
      <c r="I30" s="178"/>
      <c r="J30" s="178"/>
      <c r="K30" s="178"/>
      <c r="L30" s="178"/>
      <c r="M30" s="178"/>
      <c r="N30" s="178"/>
      <c r="O30" s="178"/>
      <c r="P30" s="178"/>
      <c r="Q30" s="178"/>
      <c r="R30" s="178"/>
      <c r="S30" s="178"/>
      <c r="T30" s="178"/>
      <c r="U30" s="178"/>
      <c r="V30" s="178"/>
      <c r="W30" s="178"/>
    </row>
    <row r="31" spans="1:23" s="17" customFormat="1">
      <c r="A31" s="5"/>
      <c r="B31" s="122"/>
      <c r="C31" s="122"/>
      <c r="D31" s="122"/>
      <c r="E31" s="122"/>
      <c r="F31" s="122"/>
      <c r="G31" s="122"/>
      <c r="H31" s="122"/>
      <c r="I31" s="178"/>
      <c r="J31" s="178"/>
      <c r="K31" s="178"/>
      <c r="L31" s="178"/>
      <c r="M31" s="178"/>
      <c r="N31" s="178"/>
      <c r="O31" s="178"/>
      <c r="P31" s="178"/>
      <c r="Q31" s="178"/>
      <c r="R31" s="178"/>
      <c r="S31" s="178"/>
      <c r="T31" s="178"/>
      <c r="U31" s="178"/>
      <c r="V31" s="178"/>
      <c r="W31" s="178"/>
    </row>
    <row r="32" spans="1:23" s="17" customFormat="1">
      <c r="A32" s="5"/>
      <c r="B32" s="122"/>
      <c r="C32" s="122"/>
      <c r="D32" s="122"/>
      <c r="E32" s="122"/>
      <c r="F32" s="122"/>
      <c r="G32" s="122"/>
      <c r="H32" s="122"/>
      <c r="I32" s="178"/>
      <c r="J32" s="178"/>
      <c r="K32" s="178"/>
      <c r="L32" s="178"/>
      <c r="M32" s="178"/>
      <c r="N32" s="178"/>
      <c r="O32" s="178"/>
      <c r="P32" s="178"/>
      <c r="Q32" s="178"/>
      <c r="R32" s="178"/>
      <c r="S32" s="178"/>
      <c r="T32" s="178"/>
      <c r="U32" s="178"/>
      <c r="V32" s="178"/>
      <c r="W32" s="178"/>
    </row>
    <row r="33" spans="1:23" s="17" customFormat="1">
      <c r="A33" s="5"/>
      <c r="B33" s="122"/>
      <c r="C33" s="122"/>
      <c r="D33" s="122"/>
      <c r="E33" s="122"/>
      <c r="F33" s="122"/>
      <c r="G33" s="122"/>
      <c r="H33" s="122"/>
      <c r="I33" s="178"/>
      <c r="J33" s="178"/>
      <c r="K33" s="178"/>
      <c r="L33" s="178"/>
      <c r="M33" s="178"/>
      <c r="N33" s="178"/>
      <c r="O33" s="178"/>
      <c r="P33" s="178"/>
      <c r="Q33" s="178"/>
      <c r="R33" s="178"/>
      <c r="S33" s="178"/>
      <c r="T33" s="178"/>
      <c r="U33" s="178"/>
      <c r="V33" s="178"/>
      <c r="W33" s="178"/>
    </row>
    <row r="34" spans="1:23" s="17" customFormat="1">
      <c r="A34" s="5"/>
      <c r="B34" s="122"/>
      <c r="C34" s="122"/>
      <c r="D34" s="122"/>
      <c r="E34" s="122"/>
      <c r="F34" s="122"/>
      <c r="G34" s="122"/>
      <c r="H34" s="122"/>
      <c r="I34" s="178"/>
      <c r="J34" s="178"/>
      <c r="K34" s="178"/>
      <c r="L34" s="178"/>
      <c r="M34" s="178"/>
      <c r="N34" s="178"/>
      <c r="O34" s="178"/>
      <c r="P34" s="178"/>
      <c r="Q34" s="178"/>
      <c r="R34" s="178"/>
      <c r="S34" s="178"/>
      <c r="T34" s="178"/>
      <c r="U34" s="178"/>
      <c r="V34" s="178"/>
      <c r="W34" s="178"/>
    </row>
    <row r="35" spans="1:23" s="17" customFormat="1">
      <c r="A35" s="5"/>
      <c r="B35" s="122"/>
      <c r="C35" s="122"/>
      <c r="D35" s="122"/>
      <c r="E35" s="122"/>
      <c r="F35" s="122"/>
      <c r="G35" s="122"/>
      <c r="H35" s="122"/>
      <c r="I35" s="178"/>
      <c r="J35" s="178"/>
      <c r="K35" s="178"/>
      <c r="L35" s="178"/>
      <c r="M35" s="178"/>
      <c r="N35" s="178"/>
      <c r="O35" s="178"/>
      <c r="P35" s="178"/>
      <c r="Q35" s="178"/>
      <c r="R35" s="178"/>
      <c r="S35" s="178"/>
      <c r="T35" s="178"/>
      <c r="U35" s="178"/>
      <c r="V35" s="178"/>
      <c r="W35" s="178"/>
    </row>
    <row r="36" spans="1:23" s="17" customFormat="1">
      <c r="A36" s="5"/>
      <c r="B36" s="122"/>
      <c r="C36" s="122"/>
      <c r="D36" s="122"/>
      <c r="E36" s="122"/>
      <c r="F36" s="122"/>
      <c r="G36" s="122"/>
      <c r="H36" s="122"/>
      <c r="I36" s="18"/>
      <c r="J36" s="18"/>
      <c r="K36" s="18"/>
      <c r="L36" s="18"/>
      <c r="M36" s="18"/>
      <c r="N36" s="18"/>
      <c r="O36" s="18"/>
      <c r="P36" s="18"/>
      <c r="Q36" s="18"/>
      <c r="R36" s="18"/>
      <c r="S36" s="18"/>
      <c r="T36" s="18"/>
      <c r="U36" s="18"/>
      <c r="V36" s="18"/>
      <c r="W36" s="18"/>
    </row>
    <row r="37" spans="1:23" s="17" customFormat="1">
      <c r="A37" s="124"/>
      <c r="B37" s="6"/>
      <c r="C37" s="124"/>
      <c r="D37" s="122"/>
      <c r="E37" s="124"/>
      <c r="F37" s="124"/>
      <c r="G37" s="124"/>
      <c r="H37" s="122"/>
      <c r="I37" s="18"/>
      <c r="J37" s="18"/>
      <c r="K37" s="18"/>
      <c r="L37" s="18"/>
      <c r="M37" s="18"/>
      <c r="N37" s="18"/>
      <c r="O37" s="18"/>
      <c r="P37" s="18"/>
      <c r="Q37" s="18"/>
      <c r="R37" s="18"/>
      <c r="S37" s="18"/>
      <c r="T37" s="18"/>
      <c r="U37" s="18"/>
      <c r="V37" s="18"/>
      <c r="W37" s="18"/>
    </row>
  </sheetData>
  <mergeCells count="2">
    <mergeCell ref="G24:H24"/>
    <mergeCell ref="A1:C1"/>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1C5A"/>
  </sheetPr>
  <dimension ref="A1:W48"/>
  <sheetViews>
    <sheetView view="pageBreakPreview" topLeftCell="A13" zoomScaleNormal="85" zoomScaleSheetLayoutView="100" workbookViewId="0">
      <selection activeCell="K28" sqref="K28"/>
    </sheetView>
  </sheetViews>
  <sheetFormatPr defaultRowHeight="15"/>
  <cols>
    <col min="1" max="2" width="2.7109375" customWidth="1"/>
    <col min="3" max="3" width="3.28515625" customWidth="1"/>
    <col min="4" max="4" width="49.7109375" customWidth="1"/>
    <col min="5" max="5" width="4.7109375" customWidth="1"/>
    <col min="6" max="6" width="7.42578125" customWidth="1"/>
    <col min="7" max="7" width="8.7109375" customWidth="1"/>
    <col min="8" max="8" width="10.42578125" bestFit="1" customWidth="1"/>
    <col min="9" max="9" width="8.7109375" style="18" customWidth="1"/>
    <col min="10" max="23" width="9.140625" style="18"/>
  </cols>
  <sheetData>
    <row r="1" spans="1:23" s="18" customFormat="1" ht="22.5" customHeight="1">
      <c r="A1" s="483" t="s">
        <v>13</v>
      </c>
      <c r="B1" s="483"/>
      <c r="C1" s="484"/>
      <c r="D1" s="79" t="s">
        <v>14</v>
      </c>
      <c r="E1" s="80" t="s">
        <v>15</v>
      </c>
      <c r="F1" s="80" t="s">
        <v>16</v>
      </c>
      <c r="G1" s="60" t="s">
        <v>17</v>
      </c>
      <c r="H1" s="418" t="s">
        <v>18</v>
      </c>
      <c r="I1" s="178"/>
      <c r="J1" s="178"/>
      <c r="K1" s="178"/>
      <c r="L1" s="178"/>
      <c r="M1" s="178"/>
      <c r="N1" s="178"/>
      <c r="O1" s="178"/>
      <c r="P1" s="178"/>
      <c r="Q1" s="178"/>
      <c r="R1" s="178"/>
      <c r="S1" s="178"/>
      <c r="T1" s="178"/>
      <c r="U1" s="178"/>
      <c r="V1" s="178"/>
      <c r="W1" s="178"/>
    </row>
    <row r="2" spans="1:23" s="17" customFormat="1" ht="6.75" customHeight="1">
      <c r="A2" s="163"/>
      <c r="B2" s="75"/>
      <c r="C2" s="163"/>
      <c r="D2" s="162"/>
      <c r="E2" s="163"/>
      <c r="F2" s="163"/>
      <c r="G2" s="163"/>
      <c r="H2" s="162"/>
      <c r="I2" s="178"/>
      <c r="J2" s="178"/>
      <c r="K2" s="178"/>
      <c r="L2" s="178"/>
      <c r="M2" s="178"/>
      <c r="N2" s="178"/>
      <c r="O2" s="178"/>
      <c r="P2" s="178"/>
      <c r="Q2" s="178"/>
      <c r="R2" s="178"/>
      <c r="S2" s="178"/>
      <c r="T2" s="178"/>
      <c r="U2" s="178"/>
      <c r="V2" s="178"/>
      <c r="W2" s="178"/>
    </row>
    <row r="3" spans="1:23" s="17" customFormat="1" ht="19.5" thickBot="1">
      <c r="A3" s="22" t="s">
        <v>120</v>
      </c>
      <c r="B3" s="23" t="s">
        <v>114</v>
      </c>
      <c r="C3" s="24"/>
      <c r="D3" s="416" t="s">
        <v>539</v>
      </c>
      <c r="E3" s="26"/>
      <c r="F3" s="27"/>
      <c r="G3" s="26"/>
      <c r="H3" s="70"/>
      <c r="I3" s="178"/>
      <c r="J3" s="178"/>
      <c r="K3" s="178"/>
      <c r="L3" s="178"/>
      <c r="M3" s="178"/>
      <c r="N3" s="178"/>
      <c r="O3" s="178"/>
      <c r="P3" s="178"/>
      <c r="Q3" s="178"/>
      <c r="R3" s="178"/>
      <c r="S3" s="178"/>
      <c r="T3" s="178"/>
      <c r="U3" s="178"/>
      <c r="V3" s="178"/>
      <c r="W3" s="178"/>
    </row>
    <row r="4" spans="1:23" s="17" customFormat="1">
      <c r="A4" s="303"/>
      <c r="B4" s="304"/>
      <c r="C4" s="305"/>
      <c r="D4" s="306"/>
      <c r="E4" s="307"/>
      <c r="F4" s="308"/>
      <c r="G4" s="309"/>
      <c r="H4" s="309"/>
      <c r="I4" s="178"/>
      <c r="J4" s="178"/>
      <c r="K4" s="178"/>
      <c r="L4" s="178"/>
      <c r="M4" s="178"/>
      <c r="N4" s="178"/>
      <c r="O4" s="178"/>
      <c r="P4" s="178"/>
      <c r="Q4" s="178"/>
      <c r="R4" s="178"/>
      <c r="S4" s="178"/>
      <c r="T4" s="178"/>
      <c r="U4" s="178"/>
      <c r="V4" s="178"/>
      <c r="W4" s="178"/>
    </row>
    <row r="5" spans="1:23" s="17" customFormat="1" ht="38.25">
      <c r="A5" s="10" t="s">
        <v>120</v>
      </c>
      <c r="B5" s="11" t="s">
        <v>11</v>
      </c>
      <c r="C5" s="36" t="s">
        <v>8</v>
      </c>
      <c r="D5" s="37" t="s">
        <v>538</v>
      </c>
      <c r="E5" s="38"/>
      <c r="F5" s="34"/>
      <c r="G5" s="252"/>
      <c r="H5" s="252"/>
      <c r="I5" s="178"/>
      <c r="J5" s="178"/>
      <c r="K5" s="178"/>
      <c r="L5" s="178"/>
      <c r="M5" s="178"/>
      <c r="N5" s="178"/>
      <c r="O5" s="178"/>
      <c r="P5" s="178"/>
      <c r="Q5" s="178"/>
      <c r="R5" s="178"/>
      <c r="S5" s="178"/>
      <c r="T5" s="178"/>
      <c r="U5" s="178"/>
      <c r="V5" s="178"/>
      <c r="W5" s="178"/>
    </row>
    <row r="6" spans="1:23" s="17" customFormat="1" ht="25.5">
      <c r="A6" s="10"/>
      <c r="B6" s="11"/>
      <c r="C6" s="36"/>
      <c r="D6" s="234" t="s">
        <v>526</v>
      </c>
      <c r="E6" s="38"/>
      <c r="F6" s="34"/>
      <c r="G6" s="65"/>
      <c r="H6" s="40"/>
      <c r="I6" s="178"/>
      <c r="J6" s="178"/>
      <c r="K6" s="178"/>
      <c r="L6" s="178"/>
      <c r="M6" s="178"/>
      <c r="N6" s="178"/>
      <c r="O6" s="178"/>
      <c r="P6" s="178"/>
      <c r="Q6" s="178"/>
      <c r="R6" s="178"/>
      <c r="S6" s="178"/>
      <c r="T6" s="178"/>
      <c r="U6" s="178"/>
      <c r="V6" s="178"/>
      <c r="W6" s="178"/>
    </row>
    <row r="7" spans="1:23" s="17" customFormat="1">
      <c r="A7" s="10"/>
      <c r="B7" s="11"/>
      <c r="C7" s="36"/>
      <c r="D7" s="49" t="s">
        <v>270</v>
      </c>
      <c r="E7" s="38"/>
      <c r="F7" s="34"/>
      <c r="G7" s="65"/>
      <c r="H7" s="40"/>
      <c r="I7" s="178"/>
      <c r="J7" s="178"/>
      <c r="K7" s="178"/>
      <c r="L7" s="178"/>
      <c r="M7" s="178"/>
      <c r="N7" s="178"/>
      <c r="O7" s="178"/>
      <c r="P7" s="178"/>
      <c r="Q7" s="178"/>
      <c r="R7" s="178"/>
      <c r="S7" s="178"/>
      <c r="T7" s="178"/>
      <c r="U7" s="178"/>
      <c r="V7" s="178"/>
      <c r="W7" s="178"/>
    </row>
    <row r="8" spans="1:23" s="17" customFormat="1">
      <c r="A8" s="10"/>
      <c r="B8" s="11"/>
      <c r="C8" s="36"/>
      <c r="D8" s="49" t="s">
        <v>525</v>
      </c>
      <c r="E8" s="38"/>
      <c r="F8" s="34"/>
      <c r="G8" s="65"/>
      <c r="H8" s="40"/>
      <c r="I8" s="178"/>
      <c r="J8" s="178"/>
      <c r="K8" s="178"/>
      <c r="L8" s="178"/>
      <c r="M8" s="178"/>
      <c r="N8" s="178"/>
      <c r="O8" s="178"/>
      <c r="P8" s="178"/>
      <c r="Q8" s="178"/>
      <c r="R8" s="178"/>
      <c r="S8" s="178"/>
      <c r="T8" s="178"/>
      <c r="U8" s="178"/>
      <c r="V8" s="178"/>
      <c r="W8" s="178"/>
    </row>
    <row r="9" spans="1:23" s="17" customFormat="1" ht="18.75" customHeight="1">
      <c r="A9" s="292"/>
      <c r="B9" s="293"/>
      <c r="C9" s="297"/>
      <c r="D9" s="301"/>
      <c r="E9" s="138" t="s">
        <v>367</v>
      </c>
      <c r="F9" s="139">
        <v>60</v>
      </c>
      <c r="G9" s="151"/>
      <c r="H9" s="419"/>
      <c r="I9" s="178"/>
      <c r="J9" s="178"/>
      <c r="K9" s="178"/>
      <c r="L9" s="178"/>
      <c r="M9" s="178"/>
      <c r="N9" s="178"/>
      <c r="O9" s="178"/>
      <c r="P9" s="178"/>
      <c r="Q9" s="178"/>
      <c r="R9" s="178"/>
      <c r="S9" s="178"/>
      <c r="T9" s="178"/>
      <c r="U9" s="178"/>
      <c r="V9" s="178"/>
      <c r="W9" s="178"/>
    </row>
    <row r="10" spans="1:23" s="17" customFormat="1" ht="11.25" customHeight="1">
      <c r="A10" s="42"/>
      <c r="B10" s="11"/>
      <c r="C10" s="36"/>
      <c r="D10" s="41"/>
      <c r="E10" s="38"/>
      <c r="F10" s="34"/>
      <c r="G10" s="65"/>
      <c r="H10" s="66"/>
      <c r="I10" s="178"/>
      <c r="J10" s="178"/>
      <c r="K10" s="178"/>
      <c r="L10" s="178"/>
      <c r="M10" s="178"/>
      <c r="N10" s="178"/>
      <c r="O10" s="178"/>
      <c r="P10" s="178"/>
      <c r="Q10" s="178"/>
      <c r="R10" s="178"/>
      <c r="S10" s="178"/>
      <c r="T10" s="178"/>
      <c r="U10" s="178"/>
      <c r="V10" s="178"/>
      <c r="W10" s="178"/>
    </row>
    <row r="11" spans="1:23" s="17" customFormat="1" ht="25.5">
      <c r="A11" s="10" t="s">
        <v>120</v>
      </c>
      <c r="B11" s="11" t="s">
        <v>11</v>
      </c>
      <c r="C11" s="36" t="s">
        <v>9</v>
      </c>
      <c r="D11" s="37" t="s">
        <v>541</v>
      </c>
      <c r="E11" s="38"/>
      <c r="F11" s="34"/>
      <c r="G11" s="252"/>
      <c r="H11" s="252"/>
      <c r="I11" s="178"/>
      <c r="J11" s="178"/>
      <c r="K11" s="178"/>
      <c r="L11" s="178"/>
      <c r="M11" s="178"/>
      <c r="N11" s="178"/>
      <c r="O11" s="178"/>
      <c r="P11" s="178"/>
      <c r="Q11" s="178"/>
      <c r="R11" s="178"/>
      <c r="S11" s="178"/>
      <c r="T11" s="178"/>
      <c r="U11" s="178"/>
      <c r="V11" s="178"/>
      <c r="W11" s="178"/>
    </row>
    <row r="12" spans="1:23" s="17" customFormat="1" ht="74.25" customHeight="1">
      <c r="A12" s="10"/>
      <c r="B12" s="11"/>
      <c r="C12" s="36"/>
      <c r="D12" s="61" t="s">
        <v>542</v>
      </c>
      <c r="E12" s="38"/>
      <c r="F12" s="34"/>
      <c r="G12" s="65"/>
      <c r="H12" s="40"/>
      <c r="I12" s="178"/>
      <c r="J12" s="178"/>
      <c r="K12" s="178"/>
      <c r="L12" s="178"/>
      <c r="M12" s="178"/>
      <c r="N12" s="178"/>
      <c r="O12" s="178"/>
      <c r="P12" s="178"/>
      <c r="Q12" s="178"/>
      <c r="R12" s="178"/>
      <c r="S12" s="178"/>
      <c r="T12" s="178"/>
      <c r="U12" s="178"/>
      <c r="V12" s="178"/>
      <c r="W12" s="178"/>
    </row>
    <row r="13" spans="1:23" s="17" customFormat="1">
      <c r="A13" s="292"/>
      <c r="B13" s="293"/>
      <c r="C13" s="297"/>
      <c r="D13" s="301"/>
      <c r="E13" s="138" t="s">
        <v>540</v>
      </c>
      <c r="F13" s="139">
        <v>1</v>
      </c>
      <c r="G13" s="151"/>
      <c r="H13" s="419"/>
      <c r="I13" s="178"/>
      <c r="J13" s="178"/>
      <c r="K13" s="178"/>
      <c r="L13" s="178"/>
      <c r="M13" s="178"/>
      <c r="N13" s="178"/>
      <c r="O13" s="178"/>
      <c r="P13" s="178"/>
      <c r="Q13" s="178"/>
      <c r="R13" s="178"/>
      <c r="S13" s="178"/>
      <c r="T13" s="178"/>
      <c r="U13" s="178"/>
      <c r="V13" s="178"/>
      <c r="W13" s="178"/>
    </row>
    <row r="14" spans="1:23" s="17" customFormat="1" ht="12" customHeight="1">
      <c r="A14" s="42"/>
      <c r="B14" s="11"/>
      <c r="C14" s="36"/>
      <c r="D14" s="41"/>
      <c r="E14" s="38"/>
      <c r="F14" s="34"/>
      <c r="G14" s="65"/>
      <c r="H14" s="66"/>
      <c r="I14" s="178"/>
      <c r="J14" s="178"/>
      <c r="K14" s="178"/>
      <c r="L14" s="178"/>
      <c r="M14" s="178"/>
      <c r="N14" s="178"/>
      <c r="O14" s="178"/>
      <c r="P14" s="178"/>
      <c r="Q14" s="178"/>
      <c r="R14" s="178"/>
      <c r="S14" s="178"/>
      <c r="T14" s="178"/>
      <c r="U14" s="178"/>
      <c r="V14" s="178"/>
      <c r="W14" s="178"/>
    </row>
    <row r="15" spans="1:23" s="17" customFormat="1">
      <c r="A15" s="10" t="s">
        <v>120</v>
      </c>
      <c r="B15" s="11" t="s">
        <v>11</v>
      </c>
      <c r="C15" s="36" t="s">
        <v>7</v>
      </c>
      <c r="D15" s="37" t="s">
        <v>545</v>
      </c>
      <c r="E15" s="38"/>
      <c r="F15" s="34"/>
      <c r="G15" s="252"/>
      <c r="H15" s="252"/>
      <c r="I15" s="178"/>
      <c r="J15" s="178"/>
      <c r="K15" s="178"/>
      <c r="L15" s="178"/>
      <c r="M15" s="178"/>
      <c r="N15" s="178"/>
      <c r="O15" s="178"/>
      <c r="P15" s="178"/>
      <c r="Q15" s="178"/>
      <c r="R15" s="178"/>
      <c r="S15" s="178"/>
      <c r="T15" s="178"/>
      <c r="U15" s="178"/>
      <c r="V15" s="178"/>
      <c r="W15" s="178"/>
    </row>
    <row r="16" spans="1:23" s="17" customFormat="1" ht="52.5" customHeight="1">
      <c r="A16" s="10"/>
      <c r="B16" s="11"/>
      <c r="C16" s="36"/>
      <c r="D16" s="61" t="s">
        <v>546</v>
      </c>
      <c r="E16" s="38"/>
      <c r="F16" s="34"/>
      <c r="G16" s="65"/>
      <c r="H16" s="40"/>
      <c r="I16" s="178"/>
      <c r="J16" s="178"/>
      <c r="K16" s="178"/>
      <c r="L16" s="178"/>
      <c r="M16" s="178"/>
      <c r="N16" s="178"/>
      <c r="O16" s="178"/>
      <c r="P16" s="178"/>
      <c r="Q16" s="178"/>
      <c r="R16" s="178"/>
      <c r="S16" s="178"/>
      <c r="T16" s="178"/>
      <c r="U16" s="178"/>
      <c r="V16" s="178"/>
      <c r="W16" s="178"/>
    </row>
    <row r="17" spans="1:23" s="17" customFormat="1">
      <c r="A17" s="292"/>
      <c r="B17" s="293"/>
      <c r="C17" s="297"/>
      <c r="D17" s="301"/>
      <c r="E17" s="138" t="s">
        <v>367</v>
      </c>
      <c r="F17" s="139">
        <v>15</v>
      </c>
      <c r="G17" s="151"/>
      <c r="H17" s="419"/>
      <c r="I17" s="178"/>
      <c r="J17" s="178"/>
      <c r="K17" s="178"/>
      <c r="L17" s="178"/>
      <c r="M17" s="178"/>
      <c r="N17" s="178"/>
      <c r="O17" s="178"/>
      <c r="P17" s="178"/>
      <c r="Q17" s="178"/>
      <c r="R17" s="178"/>
      <c r="S17" s="178"/>
      <c r="T17" s="178"/>
      <c r="U17" s="178"/>
      <c r="V17" s="178"/>
      <c r="W17" s="178"/>
    </row>
    <row r="18" spans="1:23" s="17" customFormat="1" ht="11.25" customHeight="1">
      <c r="A18" s="42"/>
      <c r="B18" s="11"/>
      <c r="C18" s="36"/>
      <c r="D18" s="41"/>
      <c r="E18" s="38"/>
      <c r="F18" s="34"/>
      <c r="G18" s="65"/>
      <c r="H18" s="66"/>
      <c r="I18" s="178"/>
      <c r="J18" s="178"/>
      <c r="K18" s="178"/>
      <c r="L18" s="178"/>
      <c r="M18" s="178"/>
      <c r="N18" s="178"/>
      <c r="O18" s="178"/>
      <c r="P18" s="178"/>
      <c r="Q18" s="178"/>
      <c r="R18" s="178"/>
      <c r="S18" s="178"/>
      <c r="T18" s="178"/>
      <c r="U18" s="178"/>
      <c r="V18" s="178"/>
      <c r="W18" s="178"/>
    </row>
    <row r="19" spans="1:23" s="17" customFormat="1" ht="25.5">
      <c r="A19" s="10" t="s">
        <v>120</v>
      </c>
      <c r="B19" s="11" t="s">
        <v>11</v>
      </c>
      <c r="C19" s="36" t="s">
        <v>10</v>
      </c>
      <c r="D19" s="37" t="s">
        <v>527</v>
      </c>
      <c r="E19" s="38"/>
      <c r="F19" s="34"/>
      <c r="G19" s="252"/>
      <c r="H19" s="252"/>
      <c r="I19" s="178"/>
      <c r="J19" s="178"/>
      <c r="K19" s="178"/>
      <c r="L19" s="178"/>
      <c r="M19" s="178"/>
      <c r="N19" s="178"/>
      <c r="O19" s="178"/>
      <c r="P19" s="178"/>
      <c r="Q19" s="178"/>
      <c r="R19" s="178"/>
      <c r="S19" s="178"/>
      <c r="T19" s="178"/>
      <c r="U19" s="178"/>
      <c r="V19" s="178"/>
      <c r="W19" s="178"/>
    </row>
    <row r="20" spans="1:23" s="17" customFormat="1" ht="15.75" customHeight="1">
      <c r="A20" s="292"/>
      <c r="B20" s="293"/>
      <c r="C20" s="297"/>
      <c r="D20" s="301" t="s">
        <v>561</v>
      </c>
      <c r="E20" s="138" t="s">
        <v>249</v>
      </c>
      <c r="F20" s="139">
        <v>50</v>
      </c>
      <c r="G20" s="151"/>
      <c r="H20" s="419"/>
      <c r="I20" s="178"/>
      <c r="J20" s="178"/>
      <c r="K20" s="178"/>
      <c r="L20" s="178"/>
      <c r="M20" s="178"/>
      <c r="N20" s="178"/>
      <c r="O20" s="178"/>
      <c r="P20" s="178"/>
      <c r="Q20" s="178"/>
      <c r="R20" s="178"/>
      <c r="S20" s="178"/>
      <c r="T20" s="178"/>
      <c r="U20" s="178"/>
      <c r="V20" s="178"/>
      <c r="W20" s="178"/>
    </row>
    <row r="21" spans="1:23" ht="11.25" customHeight="1">
      <c r="A21" s="42"/>
      <c r="B21" s="11"/>
      <c r="C21" s="44"/>
      <c r="D21" s="41"/>
      <c r="E21" s="38"/>
      <c r="F21" s="34"/>
      <c r="G21" s="125"/>
      <c r="H21" s="40"/>
      <c r="I21" s="178"/>
      <c r="J21" s="178"/>
      <c r="K21" s="178"/>
      <c r="L21" s="178"/>
      <c r="M21" s="178"/>
      <c r="N21" s="178"/>
      <c r="O21" s="178"/>
      <c r="P21" s="178"/>
      <c r="Q21" s="178"/>
      <c r="R21" s="178"/>
      <c r="S21" s="178"/>
      <c r="T21" s="178"/>
      <c r="U21" s="178"/>
      <c r="V21" s="178"/>
      <c r="W21" s="178"/>
    </row>
    <row r="22" spans="1:23">
      <c r="A22" s="10" t="s">
        <v>120</v>
      </c>
      <c r="B22" s="11" t="s">
        <v>11</v>
      </c>
      <c r="C22" s="36" t="s">
        <v>11</v>
      </c>
      <c r="D22" s="37" t="s">
        <v>368</v>
      </c>
      <c r="E22" s="38"/>
      <c r="F22" s="34"/>
      <c r="G22" s="125"/>
      <c r="H22" s="40"/>
      <c r="I22" s="178"/>
      <c r="J22" s="178"/>
      <c r="K22" s="178"/>
      <c r="L22" s="178"/>
      <c r="M22" s="178"/>
      <c r="N22" s="178"/>
      <c r="O22" s="178"/>
      <c r="P22" s="178"/>
      <c r="Q22" s="178"/>
      <c r="R22" s="178"/>
      <c r="S22" s="178"/>
      <c r="T22" s="178"/>
      <c r="U22" s="178"/>
      <c r="V22" s="178"/>
      <c r="W22" s="178"/>
    </row>
    <row r="23" spans="1:23" ht="38.25">
      <c r="A23" s="10"/>
      <c r="B23" s="11"/>
      <c r="C23" s="36"/>
      <c r="D23" s="41" t="s">
        <v>261</v>
      </c>
      <c r="E23" s="38"/>
      <c r="F23" s="34"/>
      <c r="G23" s="125"/>
      <c r="H23" s="40"/>
      <c r="I23" s="178"/>
      <c r="J23" s="178"/>
      <c r="K23" s="178"/>
      <c r="L23" s="178"/>
      <c r="M23" s="178"/>
      <c r="N23" s="178"/>
      <c r="O23" s="178"/>
      <c r="P23" s="178"/>
      <c r="Q23" s="178"/>
      <c r="R23" s="178"/>
      <c r="S23" s="178"/>
      <c r="T23" s="178"/>
      <c r="U23" s="178"/>
      <c r="V23" s="178"/>
      <c r="W23" s="178"/>
    </row>
    <row r="24" spans="1:23">
      <c r="A24" s="10"/>
      <c r="B24" s="11"/>
      <c r="C24" s="36"/>
      <c r="D24" s="41" t="s">
        <v>21</v>
      </c>
      <c r="E24" s="38"/>
      <c r="F24" s="34"/>
      <c r="G24" s="125"/>
      <c r="H24" s="40"/>
      <c r="I24" s="178"/>
      <c r="J24" s="178"/>
      <c r="K24" s="178"/>
      <c r="L24" s="178"/>
      <c r="M24" s="178"/>
      <c r="N24" s="178"/>
      <c r="O24" s="178"/>
      <c r="P24" s="178"/>
      <c r="Q24" s="178"/>
      <c r="R24" s="178"/>
      <c r="S24" s="178"/>
      <c r="T24" s="178"/>
      <c r="U24" s="178"/>
      <c r="V24" s="178"/>
      <c r="W24" s="178"/>
    </row>
    <row r="25" spans="1:23" ht="38.25">
      <c r="A25" s="10"/>
      <c r="B25" s="11"/>
      <c r="C25" s="36"/>
      <c r="D25" s="41" t="s">
        <v>360</v>
      </c>
      <c r="E25" s="38"/>
      <c r="F25" s="34"/>
      <c r="G25" s="125"/>
      <c r="H25" s="40"/>
      <c r="I25" s="178"/>
      <c r="J25" s="178"/>
      <c r="K25" s="178"/>
      <c r="L25" s="178"/>
      <c r="M25" s="178"/>
      <c r="N25" s="178"/>
      <c r="O25" s="178"/>
      <c r="P25" s="178"/>
      <c r="Q25" s="178"/>
      <c r="R25" s="178"/>
      <c r="S25" s="178"/>
      <c r="T25" s="178"/>
      <c r="U25" s="178"/>
      <c r="V25" s="178"/>
      <c r="W25" s="178"/>
    </row>
    <row r="26" spans="1:23" s="271" customFormat="1">
      <c r="A26" s="267"/>
      <c r="B26" s="268"/>
      <c r="C26" s="269"/>
      <c r="D26" s="270" t="s">
        <v>262</v>
      </c>
      <c r="E26" s="138" t="s">
        <v>250</v>
      </c>
      <c r="F26" s="139">
        <v>250</v>
      </c>
      <c r="G26" s="151"/>
      <c r="H26" s="419"/>
      <c r="I26" s="178"/>
      <c r="J26" s="178"/>
      <c r="K26" s="178"/>
      <c r="L26" s="178"/>
      <c r="M26" s="178"/>
      <c r="N26" s="178"/>
      <c r="O26" s="178"/>
      <c r="P26" s="178"/>
      <c r="Q26" s="178"/>
      <c r="R26" s="178"/>
      <c r="S26" s="178"/>
      <c r="T26" s="178"/>
      <c r="U26" s="178"/>
      <c r="V26" s="178"/>
      <c r="W26" s="178"/>
    </row>
    <row r="27" spans="1:23" ht="12" customHeight="1">
      <c r="A27" s="42"/>
      <c r="B27" s="11"/>
      <c r="C27" s="36"/>
      <c r="D27" s="41"/>
      <c r="E27" s="38"/>
      <c r="F27" s="34"/>
      <c r="G27" s="125"/>
      <c r="H27" s="40"/>
      <c r="I27" s="178"/>
      <c r="J27" s="178"/>
      <c r="K27" s="178"/>
      <c r="L27" s="178"/>
      <c r="M27" s="178"/>
      <c r="N27" s="178"/>
      <c r="O27" s="178"/>
      <c r="P27" s="178"/>
      <c r="Q27" s="178"/>
      <c r="R27" s="178"/>
      <c r="S27" s="178"/>
      <c r="T27" s="178"/>
      <c r="U27" s="178"/>
      <c r="V27" s="178"/>
      <c r="W27" s="178"/>
    </row>
    <row r="28" spans="1:23">
      <c r="A28" s="10" t="s">
        <v>120</v>
      </c>
      <c r="B28" s="11" t="s">
        <v>11</v>
      </c>
      <c r="C28" s="36" t="s">
        <v>11</v>
      </c>
      <c r="D28" s="37" t="s">
        <v>528</v>
      </c>
      <c r="E28" s="38"/>
      <c r="F28" s="34"/>
      <c r="G28" s="125"/>
      <c r="H28" s="40"/>
      <c r="I28" s="178"/>
      <c r="J28" s="178"/>
      <c r="K28" s="178"/>
      <c r="L28" s="178"/>
      <c r="M28" s="178"/>
      <c r="N28" s="178"/>
      <c r="O28" s="178"/>
      <c r="P28" s="178"/>
      <c r="Q28" s="178"/>
      <c r="R28" s="178"/>
      <c r="S28" s="178"/>
      <c r="T28" s="178"/>
      <c r="U28" s="178"/>
      <c r="V28" s="178"/>
      <c r="W28" s="178"/>
    </row>
    <row r="29" spans="1:23" ht="38.25">
      <c r="A29" s="10"/>
      <c r="B29" s="11"/>
      <c r="C29" s="36"/>
      <c r="D29" s="41" t="s">
        <v>359</v>
      </c>
      <c r="E29" s="38"/>
      <c r="F29" s="34"/>
      <c r="G29" s="125"/>
      <c r="H29" s="40"/>
      <c r="I29" s="178"/>
      <c r="J29" s="178"/>
      <c r="K29" s="178"/>
      <c r="L29" s="178"/>
      <c r="M29" s="178"/>
      <c r="N29" s="178"/>
      <c r="O29" s="178"/>
      <c r="P29" s="178"/>
      <c r="Q29" s="178"/>
      <c r="R29" s="178"/>
      <c r="S29" s="178"/>
      <c r="T29" s="178"/>
      <c r="U29" s="178"/>
      <c r="V29" s="178"/>
      <c r="W29" s="178"/>
    </row>
    <row r="30" spans="1:23" ht="25.5">
      <c r="A30" s="10"/>
      <c r="B30" s="11"/>
      <c r="C30" s="36"/>
      <c r="D30" s="41" t="s">
        <v>358</v>
      </c>
      <c r="E30" s="38"/>
      <c r="F30" s="34"/>
      <c r="G30" s="125"/>
      <c r="H30" s="40"/>
      <c r="I30" s="178"/>
      <c r="J30" s="178"/>
      <c r="K30" s="178"/>
      <c r="L30" s="178"/>
      <c r="M30" s="178"/>
      <c r="N30" s="178"/>
      <c r="O30" s="178"/>
      <c r="P30" s="178"/>
      <c r="Q30" s="178"/>
      <c r="R30" s="178"/>
      <c r="S30" s="178"/>
      <c r="T30" s="178"/>
      <c r="U30" s="178"/>
      <c r="V30" s="178"/>
      <c r="W30" s="178"/>
    </row>
    <row r="31" spans="1:23">
      <c r="A31" s="10"/>
      <c r="B31" s="11"/>
      <c r="C31" s="36"/>
      <c r="D31" s="41" t="s">
        <v>21</v>
      </c>
      <c r="E31" s="38"/>
      <c r="F31" s="34"/>
      <c r="G31" s="125"/>
      <c r="H31" s="40"/>
      <c r="I31" s="178"/>
      <c r="J31" s="178"/>
      <c r="K31" s="178"/>
      <c r="L31" s="178"/>
      <c r="M31" s="178"/>
      <c r="N31" s="178"/>
      <c r="O31" s="178"/>
      <c r="P31" s="178"/>
      <c r="Q31" s="178"/>
      <c r="R31" s="178"/>
      <c r="S31" s="178"/>
      <c r="T31" s="178"/>
      <c r="U31" s="178"/>
      <c r="V31" s="178"/>
      <c r="W31" s="178"/>
    </row>
    <row r="32" spans="1:23" ht="38.25">
      <c r="A32" s="10"/>
      <c r="B32" s="11"/>
      <c r="C32" s="36"/>
      <c r="D32" s="41" t="s">
        <v>360</v>
      </c>
      <c r="E32" s="38"/>
      <c r="F32" s="34"/>
      <c r="G32" s="125"/>
      <c r="H32" s="40"/>
      <c r="I32" s="178"/>
      <c r="J32" s="178"/>
      <c r="K32" s="178"/>
      <c r="L32" s="178"/>
      <c r="M32" s="178"/>
      <c r="N32" s="178"/>
      <c r="O32" s="178"/>
      <c r="P32" s="178"/>
      <c r="Q32" s="178"/>
      <c r="R32" s="178"/>
      <c r="S32" s="178"/>
      <c r="T32" s="178"/>
      <c r="U32" s="178"/>
      <c r="V32" s="178"/>
      <c r="W32" s="178"/>
    </row>
    <row r="33" spans="1:23" s="271" customFormat="1">
      <c r="A33" s="267"/>
      <c r="B33" s="268"/>
      <c r="C33" s="269"/>
      <c r="D33" s="270" t="s">
        <v>263</v>
      </c>
      <c r="E33" s="138" t="s">
        <v>250</v>
      </c>
      <c r="F33" s="139">
        <v>200</v>
      </c>
      <c r="G33" s="151"/>
      <c r="H33" s="419"/>
      <c r="I33" s="178"/>
      <c r="J33" s="178"/>
      <c r="K33" s="178"/>
      <c r="L33" s="178"/>
      <c r="M33" s="178"/>
      <c r="N33" s="178"/>
      <c r="O33" s="178"/>
      <c r="P33" s="178"/>
      <c r="Q33" s="178"/>
      <c r="R33" s="178"/>
      <c r="S33" s="178"/>
      <c r="T33" s="178"/>
      <c r="U33" s="178"/>
      <c r="V33" s="178"/>
      <c r="W33" s="178"/>
    </row>
    <row r="34" spans="1:23" s="17" customFormat="1" ht="6" customHeight="1">
      <c r="A34" s="29"/>
      <c r="B34" s="30"/>
      <c r="C34" s="31"/>
      <c r="D34" s="43"/>
      <c r="E34" s="33"/>
      <c r="F34" s="34"/>
      <c r="G34" s="33"/>
      <c r="H34" s="71"/>
      <c r="I34" s="178"/>
      <c r="J34" s="178"/>
      <c r="K34" s="178"/>
      <c r="L34" s="178"/>
      <c r="M34" s="178"/>
      <c r="N34" s="178"/>
      <c r="O34" s="178"/>
      <c r="P34" s="178"/>
      <c r="Q34" s="178"/>
      <c r="R34" s="178"/>
      <c r="S34" s="178"/>
      <c r="T34" s="178"/>
      <c r="U34" s="178"/>
      <c r="V34" s="178"/>
      <c r="W34" s="178"/>
    </row>
    <row r="35" spans="1:23" s="17" customFormat="1" ht="19.5" thickBot="1">
      <c r="A35" s="22" t="s">
        <v>120</v>
      </c>
      <c r="B35" s="23" t="s">
        <v>114</v>
      </c>
      <c r="C35" s="24"/>
      <c r="D35" s="416" t="s">
        <v>562</v>
      </c>
      <c r="E35" s="26"/>
      <c r="F35" s="27"/>
      <c r="G35" s="482">
        <f>SUM(H9:H34)</f>
        <v>0</v>
      </c>
      <c r="H35" s="482"/>
      <c r="I35" s="178"/>
      <c r="J35" s="178"/>
      <c r="K35" s="178"/>
      <c r="L35" s="178"/>
      <c r="M35" s="178"/>
      <c r="N35" s="178"/>
      <c r="O35" s="178"/>
      <c r="P35" s="178"/>
      <c r="Q35" s="178"/>
      <c r="R35" s="178"/>
      <c r="S35" s="178"/>
      <c r="T35" s="178"/>
      <c r="U35" s="178"/>
      <c r="V35" s="178"/>
      <c r="W35" s="178"/>
    </row>
    <row r="36" spans="1:23" s="17" customFormat="1">
      <c r="A36" s="5"/>
      <c r="B36" s="406"/>
      <c r="C36" s="406"/>
      <c r="D36" s="406"/>
      <c r="E36" s="406"/>
      <c r="F36" s="406"/>
      <c r="G36" s="406"/>
      <c r="H36" s="406"/>
      <c r="I36" s="178"/>
      <c r="J36" s="178"/>
      <c r="K36" s="178"/>
      <c r="L36" s="178"/>
      <c r="M36" s="178"/>
      <c r="N36" s="178"/>
      <c r="O36" s="178"/>
      <c r="P36" s="178"/>
      <c r="Q36" s="178"/>
      <c r="R36" s="178"/>
      <c r="S36" s="178"/>
      <c r="T36" s="178"/>
      <c r="U36" s="178"/>
      <c r="V36" s="178"/>
      <c r="W36" s="178"/>
    </row>
    <row r="37" spans="1:23" s="17" customFormat="1">
      <c r="A37" s="5"/>
      <c r="B37" s="406"/>
      <c r="C37" s="406"/>
      <c r="D37" s="406"/>
      <c r="E37" s="406"/>
      <c r="F37" s="406"/>
      <c r="G37" s="406"/>
      <c r="H37" s="406"/>
      <c r="I37" s="178"/>
      <c r="J37" s="178"/>
      <c r="K37" s="178"/>
      <c r="L37" s="178"/>
      <c r="M37" s="178"/>
      <c r="N37" s="178"/>
      <c r="O37" s="178"/>
      <c r="P37" s="178"/>
      <c r="Q37" s="178"/>
      <c r="R37" s="178"/>
      <c r="S37" s="178"/>
      <c r="T37" s="178"/>
      <c r="U37" s="178"/>
      <c r="V37" s="178"/>
      <c r="W37" s="178"/>
    </row>
    <row r="38" spans="1:23" s="17" customFormat="1">
      <c r="A38" s="5"/>
      <c r="B38" s="406"/>
      <c r="C38" s="406"/>
      <c r="D38" s="406"/>
      <c r="E38" s="406"/>
      <c r="F38" s="406"/>
      <c r="G38" s="406"/>
      <c r="H38" s="406"/>
      <c r="I38" s="178"/>
      <c r="J38" s="178"/>
      <c r="K38" s="178"/>
      <c r="L38" s="178"/>
      <c r="M38" s="178"/>
      <c r="N38" s="178"/>
      <c r="O38" s="178"/>
      <c r="P38" s="178"/>
      <c r="Q38" s="178"/>
      <c r="R38" s="178"/>
      <c r="S38" s="178"/>
      <c r="T38" s="178"/>
      <c r="U38" s="178"/>
      <c r="V38" s="178"/>
      <c r="W38" s="178"/>
    </row>
    <row r="39" spans="1:23" s="17" customFormat="1">
      <c r="A39" s="5"/>
      <c r="B39" s="406"/>
      <c r="C39" s="406"/>
      <c r="D39" s="406"/>
      <c r="E39" s="406"/>
      <c r="F39" s="406"/>
      <c r="G39" s="406"/>
      <c r="H39" s="406"/>
      <c r="I39" s="18"/>
      <c r="J39" s="18"/>
      <c r="K39" s="18"/>
      <c r="L39" s="18"/>
      <c r="M39" s="18"/>
      <c r="N39" s="18"/>
      <c r="O39" s="18"/>
      <c r="P39" s="18"/>
      <c r="Q39" s="18"/>
      <c r="R39" s="18"/>
      <c r="S39" s="18"/>
      <c r="T39" s="18"/>
      <c r="U39" s="18"/>
      <c r="V39" s="18"/>
      <c r="W39" s="18"/>
    </row>
    <row r="40" spans="1:23" s="17" customFormat="1">
      <c r="A40" s="5"/>
      <c r="B40" s="406"/>
      <c r="C40" s="406"/>
      <c r="D40" s="406"/>
      <c r="E40" s="406"/>
      <c r="F40" s="406"/>
      <c r="G40" s="406"/>
      <c r="H40" s="406"/>
      <c r="I40" s="18"/>
      <c r="J40" s="18"/>
      <c r="K40" s="18"/>
      <c r="L40" s="18"/>
      <c r="M40" s="18"/>
      <c r="N40" s="18"/>
      <c r="O40" s="18"/>
      <c r="P40" s="18"/>
      <c r="Q40" s="18"/>
      <c r="R40" s="18"/>
      <c r="S40" s="18"/>
      <c r="T40" s="18"/>
      <c r="U40" s="18"/>
      <c r="V40" s="18"/>
      <c r="W40" s="18"/>
    </row>
    <row r="41" spans="1:23" s="17" customFormat="1">
      <c r="A41" s="5"/>
      <c r="B41" s="406"/>
      <c r="C41" s="406"/>
      <c r="D41" s="406"/>
      <c r="E41" s="406"/>
      <c r="F41" s="406"/>
      <c r="G41" s="406"/>
      <c r="H41" s="406"/>
      <c r="I41" s="18"/>
      <c r="J41" s="18"/>
      <c r="K41" s="18"/>
      <c r="L41" s="18"/>
      <c r="M41" s="18"/>
      <c r="N41" s="18"/>
      <c r="O41" s="18"/>
      <c r="P41" s="18"/>
      <c r="Q41" s="18"/>
      <c r="R41" s="18"/>
      <c r="S41" s="18"/>
      <c r="T41" s="18"/>
      <c r="U41" s="18"/>
      <c r="V41" s="18"/>
      <c r="W41" s="18"/>
    </row>
    <row r="42" spans="1:23" s="17" customFormat="1">
      <c r="A42" s="5"/>
      <c r="B42" s="406"/>
      <c r="C42" s="406"/>
      <c r="D42" s="406"/>
      <c r="E42" s="406"/>
      <c r="F42" s="406"/>
      <c r="G42" s="406"/>
      <c r="H42" s="406"/>
      <c r="I42" s="18"/>
      <c r="J42" s="18"/>
      <c r="K42" s="18"/>
      <c r="L42" s="18"/>
      <c r="M42" s="18"/>
      <c r="N42" s="18"/>
      <c r="O42" s="18"/>
      <c r="P42" s="18"/>
      <c r="Q42" s="18"/>
      <c r="R42" s="18"/>
      <c r="S42" s="18"/>
      <c r="T42" s="18"/>
      <c r="U42" s="18"/>
      <c r="V42" s="18"/>
      <c r="W42" s="18"/>
    </row>
    <row r="43" spans="1:23" s="17" customFormat="1">
      <c r="A43" s="5"/>
      <c r="B43" s="406"/>
      <c r="C43" s="406"/>
      <c r="D43" s="406"/>
      <c r="E43" s="406"/>
      <c r="F43" s="406"/>
      <c r="G43" s="406"/>
      <c r="H43" s="406"/>
      <c r="I43" s="18"/>
      <c r="J43" s="18"/>
      <c r="K43" s="18"/>
      <c r="L43" s="18"/>
      <c r="M43" s="18"/>
      <c r="N43" s="18"/>
      <c r="O43" s="18"/>
      <c r="P43" s="18"/>
      <c r="Q43" s="18"/>
      <c r="R43" s="18"/>
      <c r="S43" s="18"/>
      <c r="T43" s="18"/>
      <c r="U43" s="18"/>
      <c r="V43" s="18"/>
      <c r="W43" s="18"/>
    </row>
    <row r="44" spans="1:23" s="17" customFormat="1">
      <c r="A44" s="5"/>
      <c r="B44" s="406"/>
      <c r="C44" s="406"/>
      <c r="D44" s="406"/>
      <c r="E44" s="406"/>
      <c r="F44" s="406"/>
      <c r="G44" s="406"/>
      <c r="H44" s="406"/>
      <c r="I44" s="18"/>
      <c r="J44" s="18"/>
      <c r="K44" s="18"/>
      <c r="L44" s="18"/>
      <c r="M44" s="18"/>
      <c r="N44" s="18"/>
      <c r="O44" s="18"/>
      <c r="P44" s="18"/>
      <c r="Q44" s="18"/>
      <c r="R44" s="18"/>
      <c r="S44" s="18"/>
      <c r="T44" s="18"/>
      <c r="U44" s="18"/>
      <c r="V44" s="18"/>
      <c r="W44" s="18"/>
    </row>
    <row r="45" spans="1:23" s="17" customFormat="1">
      <c r="A45" s="5"/>
      <c r="B45" s="406"/>
      <c r="C45" s="406"/>
      <c r="D45" s="406"/>
      <c r="E45" s="406"/>
      <c r="F45" s="406"/>
      <c r="G45" s="406"/>
      <c r="H45" s="406"/>
      <c r="I45" s="18"/>
      <c r="J45" s="18"/>
      <c r="K45" s="18"/>
      <c r="L45" s="18"/>
      <c r="M45" s="18"/>
      <c r="N45" s="18"/>
      <c r="O45" s="18"/>
      <c r="P45" s="18"/>
      <c r="Q45" s="18"/>
      <c r="R45" s="18"/>
      <c r="S45" s="18"/>
      <c r="T45" s="18"/>
      <c r="U45" s="18"/>
      <c r="V45" s="18"/>
      <c r="W45" s="18"/>
    </row>
    <row r="46" spans="1:23" s="17" customFormat="1">
      <c r="A46" s="5"/>
      <c r="B46" s="406"/>
      <c r="C46" s="406"/>
      <c r="D46" s="406"/>
      <c r="E46" s="406"/>
      <c r="F46" s="406"/>
      <c r="G46" s="406"/>
      <c r="H46" s="406"/>
      <c r="I46" s="18"/>
      <c r="J46" s="18"/>
      <c r="K46" s="18"/>
      <c r="L46" s="18"/>
      <c r="M46" s="18"/>
      <c r="N46" s="18"/>
      <c r="O46" s="18"/>
      <c r="P46" s="18"/>
      <c r="Q46" s="18"/>
      <c r="R46" s="18"/>
      <c r="S46" s="18"/>
      <c r="T46" s="18"/>
      <c r="U46" s="18"/>
      <c r="V46" s="18"/>
      <c r="W46" s="18"/>
    </row>
    <row r="47" spans="1:23" s="17" customFormat="1">
      <c r="A47" s="5"/>
      <c r="B47" s="406"/>
      <c r="C47" s="406"/>
      <c r="D47" s="406"/>
      <c r="E47" s="406"/>
      <c r="F47" s="406"/>
      <c r="G47" s="406"/>
      <c r="H47" s="406"/>
      <c r="I47" s="18"/>
      <c r="J47" s="18"/>
      <c r="K47" s="18"/>
      <c r="L47" s="18"/>
      <c r="M47" s="18"/>
      <c r="N47" s="18"/>
      <c r="O47" s="18"/>
      <c r="P47" s="18"/>
      <c r="Q47" s="18"/>
      <c r="R47" s="18"/>
      <c r="S47" s="18"/>
      <c r="T47" s="18"/>
      <c r="U47" s="18"/>
      <c r="V47" s="18"/>
      <c r="W47" s="18"/>
    </row>
    <row r="48" spans="1:23" s="17" customFormat="1">
      <c r="A48" s="408"/>
      <c r="B48" s="6"/>
      <c r="C48" s="408"/>
      <c r="D48" s="406"/>
      <c r="E48" s="408"/>
      <c r="F48" s="408"/>
      <c r="G48" s="408"/>
      <c r="H48" s="406"/>
      <c r="I48" s="18"/>
      <c r="J48" s="18"/>
      <c r="K48" s="18"/>
      <c r="L48" s="18"/>
      <c r="M48" s="18"/>
      <c r="N48" s="18"/>
      <c r="O48" s="18"/>
      <c r="P48" s="18"/>
      <c r="Q48" s="18"/>
      <c r="R48" s="18"/>
      <c r="S48" s="18"/>
      <c r="T48" s="18"/>
      <c r="U48" s="18"/>
      <c r="V48" s="18"/>
      <c r="W48" s="18"/>
    </row>
  </sheetData>
  <mergeCells count="2">
    <mergeCell ref="A1:C1"/>
    <mergeCell ref="G35:H35"/>
  </mergeCells>
  <pageMargins left="0.78740157480314965" right="0.39370078740157483" top="1.4566929133858268" bottom="0.78740157480314965" header="0.39370078740157483" footer="0.39370078740157483"/>
  <pageSetup paperSize="9" scale="92" firstPageNumber="50" orientation="portrait" horizontalDpi="300" verticalDpi="300" r:id="rId1"/>
  <headerFooter>
    <oddHeader>&amp;CTROŠKOVNIK</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pageSetUpPr fitToPage="1"/>
  </sheetPr>
  <dimension ref="A1:AQ106"/>
  <sheetViews>
    <sheetView tabSelected="1" view="pageBreakPreview" topLeftCell="A4" zoomScale="120" zoomScaleNormal="90" zoomScaleSheetLayoutView="120" workbookViewId="0">
      <selection activeCell="G24" sqref="G24:H24"/>
    </sheetView>
  </sheetViews>
  <sheetFormatPr defaultRowHeight="15"/>
  <cols>
    <col min="1" max="2" width="2.7109375" customWidth="1"/>
    <col min="3" max="3" width="3.28515625" customWidth="1"/>
    <col min="4" max="4" width="49.7109375" customWidth="1"/>
    <col min="5" max="5" width="4.7109375" customWidth="1"/>
    <col min="6" max="6" width="8.28515625" customWidth="1"/>
    <col min="7" max="7" width="9.7109375" style="160" customWidth="1"/>
    <col min="8" max="8" width="6.85546875" style="160" customWidth="1"/>
    <col min="9" max="9" width="8.7109375" style="18" customWidth="1"/>
    <col min="10" max="43" width="9.140625" style="18"/>
  </cols>
  <sheetData>
    <row r="1" spans="1:43" ht="16.5" thickBot="1">
      <c r="A1" s="88" t="s">
        <v>72</v>
      </c>
      <c r="B1" s="89"/>
      <c r="C1" s="90"/>
      <c r="D1" s="91" t="s">
        <v>207</v>
      </c>
      <c r="E1" s="26"/>
      <c r="F1" s="27"/>
      <c r="G1" s="153"/>
      <c r="H1" s="154"/>
    </row>
    <row r="2" spans="1:43" s="196" customFormat="1" ht="9.75">
      <c r="A2" s="190"/>
      <c r="B2" s="208"/>
      <c r="C2" s="209"/>
      <c r="D2" s="210"/>
      <c r="E2" s="191"/>
      <c r="F2" s="191"/>
      <c r="G2" s="192"/>
      <c r="H2" s="193"/>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c r="A3" s="95"/>
      <c r="B3" s="165" t="s">
        <v>6</v>
      </c>
      <c r="C3" s="166" t="s">
        <v>19</v>
      </c>
      <c r="D3" s="167" t="s">
        <v>402</v>
      </c>
      <c r="E3" s="96"/>
      <c r="F3" s="96"/>
      <c r="G3" s="465">
        <f>A1_PRIPREMA!$G$26</f>
        <v>0</v>
      </c>
      <c r="H3" s="465"/>
    </row>
    <row r="4" spans="1:43" s="196" customFormat="1" ht="9.75">
      <c r="A4" s="190"/>
      <c r="B4" s="208"/>
      <c r="D4" s="210"/>
      <c r="E4" s="191"/>
      <c r="F4" s="191"/>
      <c r="G4" s="192"/>
      <c r="H4" s="193"/>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row>
    <row r="5" spans="1:43">
      <c r="A5" s="95"/>
      <c r="B5" s="165" t="s">
        <v>6</v>
      </c>
      <c r="C5" s="166" t="s">
        <v>22</v>
      </c>
      <c r="D5" s="167" t="s">
        <v>530</v>
      </c>
      <c r="E5" s="96"/>
      <c r="F5" s="96"/>
      <c r="G5" s="465">
        <f>A2_RID!$G$58</f>
        <v>0</v>
      </c>
      <c r="H5" s="465"/>
    </row>
    <row r="6" spans="1:43" s="196" customFormat="1" ht="9.75">
      <c r="A6" s="190"/>
      <c r="B6" s="208"/>
      <c r="C6" s="209"/>
      <c r="D6" s="210"/>
      <c r="E6" s="191"/>
      <c r="F6" s="191"/>
      <c r="G6" s="192"/>
      <c r="H6" s="193"/>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row>
    <row r="7" spans="1:43">
      <c r="A7" s="95"/>
      <c r="B7" s="165" t="s">
        <v>6</v>
      </c>
      <c r="C7" s="166" t="s">
        <v>23</v>
      </c>
      <c r="D7" s="168" t="s">
        <v>70</v>
      </c>
      <c r="E7" s="96"/>
      <c r="F7" s="96"/>
      <c r="G7" s="465">
        <f>A3_ZID!$G$29</f>
        <v>0</v>
      </c>
      <c r="H7" s="465"/>
    </row>
    <row r="8" spans="1:43" s="196" customFormat="1" ht="9.75">
      <c r="A8" s="190"/>
      <c r="B8" s="208"/>
      <c r="C8" s="209"/>
      <c r="D8" s="210"/>
      <c r="E8" s="191"/>
      <c r="F8" s="191"/>
      <c r="G8" s="192"/>
      <c r="H8" s="193"/>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row>
    <row r="9" spans="1:43">
      <c r="A9" s="95"/>
      <c r="B9" s="165" t="s">
        <v>6</v>
      </c>
      <c r="C9" s="166" t="s">
        <v>69</v>
      </c>
      <c r="D9" s="168" t="s">
        <v>119</v>
      </c>
      <c r="E9" s="100"/>
      <c r="F9" s="96"/>
      <c r="G9" s="465">
        <f>A4_IZOLAC!$G$39</f>
        <v>0</v>
      </c>
      <c r="H9" s="465"/>
    </row>
    <row r="10" spans="1:43" s="196" customFormat="1" ht="9.75">
      <c r="A10" s="197"/>
      <c r="B10" s="212"/>
      <c r="C10" s="211"/>
      <c r="D10" s="213"/>
      <c r="E10" s="198"/>
      <c r="F10" s="199"/>
      <c r="G10" s="200"/>
      <c r="H10" s="201"/>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row>
    <row r="11" spans="1:43" ht="16.5" thickBot="1">
      <c r="A11" s="88"/>
      <c r="B11" s="89"/>
      <c r="C11" s="90"/>
      <c r="D11" s="152" t="s">
        <v>205</v>
      </c>
      <c r="E11" s="26"/>
      <c r="F11" s="27"/>
      <c r="G11" s="499">
        <f>SUM(G3:H10)</f>
        <v>0</v>
      </c>
      <c r="H11" s="499"/>
    </row>
    <row r="12" spans="1:43" s="17" customFormat="1">
      <c r="A12" s="101"/>
      <c r="B12" s="102"/>
      <c r="C12" s="99"/>
      <c r="D12" s="103"/>
      <c r="E12" s="104"/>
      <c r="F12" s="105"/>
      <c r="G12" s="157"/>
      <c r="H12" s="15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17" customFormat="1">
      <c r="A13" s="106"/>
      <c r="B13" s="107"/>
      <c r="C13" s="108"/>
      <c r="D13" s="109"/>
      <c r="E13" s="110"/>
      <c r="F13" s="111"/>
      <c r="G13" s="157"/>
      <c r="H13" s="15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s="17" customFormat="1" ht="16.5" thickBot="1">
      <c r="A14" s="88" t="s">
        <v>120</v>
      </c>
      <c r="B14" s="89"/>
      <c r="C14" s="90"/>
      <c r="D14" s="91" t="s">
        <v>208</v>
      </c>
      <c r="E14" s="26"/>
      <c r="F14" s="27"/>
      <c r="G14" s="153"/>
      <c r="H14" s="154"/>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s="17" customFormat="1">
      <c r="A15" s="29"/>
      <c r="B15" s="30"/>
      <c r="C15" s="112"/>
      <c r="D15" s="113"/>
      <c r="E15" s="113"/>
      <c r="F15" s="113"/>
      <c r="G15" s="155"/>
      <c r="H15" s="156"/>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s="17" customFormat="1">
      <c r="A16" s="94"/>
      <c r="B16" s="169" t="s">
        <v>120</v>
      </c>
      <c r="C16" s="170" t="s">
        <v>19</v>
      </c>
      <c r="D16" s="171" t="s">
        <v>122</v>
      </c>
      <c r="E16" s="114"/>
      <c r="F16" s="114"/>
      <c r="G16" s="465">
        <f>B1_LIM!$G$30</f>
        <v>0</v>
      </c>
      <c r="H16" s="465"/>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s="194" customFormat="1" ht="9.75">
      <c r="A17" s="202"/>
      <c r="B17" s="217"/>
      <c r="C17" s="215"/>
      <c r="D17" s="216"/>
      <c r="E17" s="203"/>
      <c r="F17" s="203"/>
      <c r="G17" s="192"/>
      <c r="H17" s="193"/>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row>
    <row r="18" spans="1:43" s="17" customFormat="1">
      <c r="A18" s="94"/>
      <c r="B18" s="169" t="s">
        <v>120</v>
      </c>
      <c r="C18" s="170" t="s">
        <v>22</v>
      </c>
      <c r="D18" s="171" t="s">
        <v>123</v>
      </c>
      <c r="E18" s="114"/>
      <c r="F18" s="114"/>
      <c r="G18" s="465">
        <f>B2_LICENJA!$G$24</f>
        <v>0</v>
      </c>
      <c r="H18" s="465"/>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s="194" customFormat="1" ht="9.75">
      <c r="A19" s="202"/>
      <c r="B19" s="214"/>
      <c r="C19" s="218"/>
      <c r="D19" s="216"/>
      <c r="E19" s="203"/>
      <c r="F19" s="203"/>
      <c r="G19" s="192"/>
      <c r="H19" s="193"/>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row>
    <row r="20" spans="1:43" s="17" customFormat="1">
      <c r="A20" s="94"/>
      <c r="B20" s="169" t="s">
        <v>120</v>
      </c>
      <c r="C20" s="170" t="s">
        <v>23</v>
      </c>
      <c r="D20" s="171" t="s">
        <v>529</v>
      </c>
      <c r="E20" s="97"/>
      <c r="F20" s="114"/>
      <c r="G20" s="465">
        <f>B3_OSTALI!$G$35</f>
        <v>0</v>
      </c>
      <c r="H20" s="465"/>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s="194" customFormat="1" ht="9.75">
      <c r="A21" s="202"/>
      <c r="B21" s="219"/>
      <c r="C21" s="218"/>
      <c r="D21" s="220"/>
      <c r="E21" s="204"/>
      <c r="F21" s="205"/>
      <c r="G21" s="206"/>
      <c r="H21" s="207"/>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row>
    <row r="22" spans="1:43" ht="16.5" thickBot="1">
      <c r="A22" s="88"/>
      <c r="B22" s="89"/>
      <c r="C22" s="90"/>
      <c r="D22" s="152" t="s">
        <v>206</v>
      </c>
      <c r="E22" s="26"/>
      <c r="F22" s="27"/>
      <c r="G22" s="499">
        <f>SUM(G16:H21)</f>
        <v>0</v>
      </c>
      <c r="H22" s="499"/>
    </row>
    <row r="23" spans="1:43" s="17" customFormat="1" ht="15.75" thickBot="1">
      <c r="A23" s="29"/>
      <c r="B23" s="64"/>
      <c r="C23" s="115"/>
      <c r="D23" s="116"/>
      <c r="E23" s="117"/>
      <c r="F23" s="113"/>
      <c r="G23" s="155"/>
      <c r="H23" s="156"/>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ht="31.5" customHeight="1" thickBot="1">
      <c r="A24" s="453"/>
      <c r="B24" s="454"/>
      <c r="C24" s="455"/>
      <c r="D24" s="456" t="s">
        <v>565</v>
      </c>
      <c r="E24" s="457"/>
      <c r="F24" s="458"/>
      <c r="G24" s="497">
        <f>G11+G22</f>
        <v>0</v>
      </c>
      <c r="H24" s="498"/>
    </row>
    <row r="25" spans="1:43" ht="31.5" customHeight="1" thickBot="1">
      <c r="A25" s="459"/>
      <c r="B25" s="89"/>
      <c r="C25" s="90"/>
      <c r="D25" s="152" t="s">
        <v>566</v>
      </c>
      <c r="E25" s="26"/>
      <c r="F25" s="27"/>
      <c r="G25" s="494">
        <f>G24*0.25</f>
        <v>0</v>
      </c>
      <c r="H25" s="495"/>
    </row>
    <row r="26" spans="1:43" ht="31.5" customHeight="1" thickBot="1">
      <c r="A26" s="459"/>
      <c r="B26" s="89"/>
      <c r="C26" s="90"/>
      <c r="D26" s="452" t="s">
        <v>565</v>
      </c>
      <c r="E26" s="26"/>
      <c r="F26" s="27"/>
      <c r="G26" s="494">
        <f>G25+G24</f>
        <v>0</v>
      </c>
      <c r="H26" s="495"/>
    </row>
    <row r="27" spans="1:43" s="461" customFormat="1" ht="127.5" customHeight="1">
      <c r="A27" s="496" t="s">
        <v>567</v>
      </c>
      <c r="B27" s="496"/>
      <c r="C27" s="496"/>
      <c r="D27" s="496"/>
      <c r="E27" s="496"/>
      <c r="F27" s="496"/>
      <c r="G27" s="496"/>
      <c r="H27" s="496"/>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row>
    <row r="28" spans="1:43" s="17" customFormat="1">
      <c r="A28" s="122"/>
      <c r="B28" s="122"/>
      <c r="C28" s="122"/>
      <c r="D28" s="122"/>
      <c r="E28" s="122"/>
      <c r="F28" s="122"/>
      <c r="G28" s="63"/>
      <c r="H28" s="63"/>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s="17" customFormat="1">
      <c r="A29" s="124"/>
      <c r="B29" s="6"/>
      <c r="C29" s="124"/>
      <c r="D29" s="122"/>
      <c r="E29" s="124"/>
      <c r="F29" s="124"/>
      <c r="G29" s="62"/>
      <c r="H29" s="63"/>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s="17" customFormat="1">
      <c r="A30" s="122"/>
      <c r="B30" s="122"/>
      <c r="C30" s="122"/>
      <c r="D30" s="122"/>
      <c r="E30" s="122"/>
      <c r="F30" s="122"/>
      <c r="G30" s="63"/>
      <c r="H30" s="63"/>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s="17" customFormat="1">
      <c r="A31" s="124"/>
      <c r="B31" s="6"/>
      <c r="C31" s="124"/>
      <c r="D31" s="122"/>
      <c r="E31" s="124"/>
      <c r="F31" s="124"/>
      <c r="G31" s="62"/>
      <c r="H31" s="63"/>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s="17" customFormat="1">
      <c r="A32" s="122"/>
      <c r="B32" s="122"/>
      <c r="C32" s="122"/>
      <c r="D32" s="122"/>
      <c r="E32" s="122"/>
      <c r="F32" s="122"/>
      <c r="G32" s="63"/>
      <c r="H32" s="63"/>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s="17" customFormat="1">
      <c r="A33" s="124"/>
      <c r="B33" s="6"/>
      <c r="C33" s="124"/>
      <c r="D33" s="122"/>
      <c r="E33" s="124"/>
      <c r="F33" s="124"/>
      <c r="G33" s="62"/>
      <c r="H33" s="63"/>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s="17" customFormat="1">
      <c r="A34" s="122"/>
      <c r="B34" s="122"/>
      <c r="C34" s="122"/>
      <c r="D34" s="122"/>
      <c r="E34" s="122"/>
      <c r="F34" s="122"/>
      <c r="G34" s="63"/>
      <c r="H34" s="63"/>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s="17" customFormat="1">
      <c r="A35" s="124"/>
      <c r="B35" s="6"/>
      <c r="C35" s="124"/>
      <c r="D35" s="122"/>
      <c r="E35" s="124"/>
      <c r="F35" s="124"/>
      <c r="G35" s="62"/>
      <c r="H35" s="63"/>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s="17" customFormat="1">
      <c r="A36" s="122"/>
      <c r="B36" s="122"/>
      <c r="C36" s="122"/>
      <c r="D36" s="122"/>
      <c r="E36" s="122"/>
      <c r="F36" s="122"/>
      <c r="G36" s="63"/>
      <c r="H36" s="63"/>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s="17" customFormat="1">
      <c r="A37" s="124"/>
      <c r="B37" s="6"/>
      <c r="C37" s="124"/>
      <c r="D37" s="122"/>
      <c r="E37" s="124"/>
      <c r="F37" s="124"/>
      <c r="G37" s="62" t="s">
        <v>72</v>
      </c>
      <c r="H37" s="63"/>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s="17" customFormat="1">
      <c r="A38" s="122"/>
      <c r="B38" s="122"/>
      <c r="C38" s="122"/>
      <c r="D38" s="122"/>
      <c r="E38" s="122"/>
      <c r="F38" s="122"/>
      <c r="G38" s="63"/>
      <c r="H38" s="63"/>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s="17" customFormat="1">
      <c r="A39" s="124"/>
      <c r="B39" s="6"/>
      <c r="C39" s="124"/>
      <c r="D39" s="122"/>
      <c r="E39" s="124"/>
      <c r="F39" s="124"/>
      <c r="G39" s="62"/>
      <c r="H39" s="63"/>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s="17" customFormat="1">
      <c r="A40" s="122"/>
      <c r="B40" s="122"/>
      <c r="C40" s="122"/>
      <c r="D40" s="122"/>
      <c r="E40" s="122"/>
      <c r="F40" s="122"/>
      <c r="G40" s="63"/>
      <c r="H40" s="63"/>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s="17" customFormat="1">
      <c r="A41" s="124"/>
      <c r="B41" s="6"/>
      <c r="C41" s="124"/>
      <c r="D41" s="122"/>
      <c r="E41" s="124"/>
      <c r="F41" s="124"/>
      <c r="G41" s="62"/>
      <c r="H41" s="63"/>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s="17" customFormat="1">
      <c r="A42" s="123"/>
      <c r="B42" s="123"/>
      <c r="C42" s="123"/>
      <c r="D42" s="123"/>
      <c r="E42" s="123"/>
      <c r="F42" s="123"/>
      <c r="G42" s="159"/>
      <c r="H42" s="159"/>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s="17" customFormat="1">
      <c r="A43" s="124"/>
      <c r="B43" s="6"/>
      <c r="C43" s="124"/>
      <c r="D43" s="122"/>
      <c r="E43" s="124"/>
      <c r="F43" s="124"/>
      <c r="G43" s="62"/>
      <c r="H43" s="63"/>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s="17" customFormat="1">
      <c r="A44" s="122"/>
      <c r="B44" s="122"/>
      <c r="C44" s="122"/>
      <c r="D44" s="122"/>
      <c r="E44" s="122"/>
      <c r="F44" s="122"/>
      <c r="G44" s="63"/>
      <c r="H44" s="63"/>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s="17" customFormat="1">
      <c r="A45" s="124"/>
      <c r="B45" s="6"/>
      <c r="C45" s="124"/>
      <c r="D45" s="122"/>
      <c r="E45" s="124"/>
      <c r="F45" s="124"/>
      <c r="G45" s="62"/>
      <c r="H45" s="63"/>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s="17" customFormat="1">
      <c r="A46" s="122"/>
      <c r="B46" s="122"/>
      <c r="C46" s="122"/>
      <c r="D46" s="122"/>
      <c r="E46" s="122"/>
      <c r="F46" s="122"/>
      <c r="G46" s="63"/>
      <c r="H46" s="63"/>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s="17" customFormat="1">
      <c r="A47" s="124"/>
      <c r="B47" s="6"/>
      <c r="C47" s="124"/>
      <c r="D47" s="122"/>
      <c r="E47" s="124"/>
      <c r="F47" s="124"/>
      <c r="G47" s="62"/>
      <c r="H47" s="63"/>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s="17" customFormat="1">
      <c r="A48" s="123"/>
      <c r="B48" s="123"/>
      <c r="C48" s="123"/>
      <c r="D48" s="123"/>
      <c r="E48" s="123"/>
      <c r="F48" s="123"/>
      <c r="G48" s="159"/>
      <c r="H48" s="159"/>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s="17" customFormat="1">
      <c r="A49" s="124"/>
      <c r="B49" s="6"/>
      <c r="C49" s="124"/>
      <c r="D49" s="122"/>
      <c r="E49" s="124"/>
      <c r="F49" s="124"/>
      <c r="G49" s="62"/>
      <c r="H49" s="63"/>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s="17" customFormat="1">
      <c r="A50" s="122"/>
      <c r="B50" s="122"/>
      <c r="C50" s="122"/>
      <c r="D50" s="122"/>
      <c r="E50" s="122"/>
      <c r="F50" s="122"/>
      <c r="G50" s="63"/>
      <c r="H50" s="63"/>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s="17" customFormat="1">
      <c r="A51" s="124"/>
      <c r="B51" s="6"/>
      <c r="C51" s="124"/>
      <c r="D51" s="122"/>
      <c r="E51" s="124"/>
      <c r="F51" s="124"/>
      <c r="G51" s="62"/>
      <c r="H51" s="63"/>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s="17" customFormat="1">
      <c r="A52" s="122"/>
      <c r="B52" s="122"/>
      <c r="C52" s="122"/>
      <c r="D52" s="122"/>
      <c r="E52" s="122"/>
      <c r="F52" s="122"/>
      <c r="G52" s="63"/>
      <c r="H52" s="63"/>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s="17" customFormat="1">
      <c r="A53" s="124"/>
      <c r="B53" s="6"/>
      <c r="C53" s="124"/>
      <c r="D53" s="122"/>
      <c r="E53" s="124"/>
      <c r="F53" s="124"/>
      <c r="G53" s="62"/>
      <c r="H53" s="63"/>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s="17" customFormat="1">
      <c r="A54" s="122"/>
      <c r="B54" s="122"/>
      <c r="C54" s="122"/>
      <c r="D54" s="122"/>
      <c r="E54" s="122"/>
      <c r="F54" s="122"/>
      <c r="G54" s="63"/>
      <c r="H54" s="63"/>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s="17" customFormat="1">
      <c r="A55" s="124"/>
      <c r="B55" s="6"/>
      <c r="C55" s="124"/>
      <c r="D55" s="122"/>
      <c r="E55" s="124"/>
      <c r="F55" s="124"/>
      <c r="G55" s="62"/>
      <c r="H55" s="63"/>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s="17" customFormat="1">
      <c r="A56" s="122"/>
      <c r="B56" s="122"/>
      <c r="C56" s="122"/>
      <c r="D56" s="122"/>
      <c r="E56" s="122"/>
      <c r="F56" s="122"/>
      <c r="G56" s="63"/>
      <c r="H56" s="63"/>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s="17" customFormat="1">
      <c r="A57" s="124"/>
      <c r="B57" s="6"/>
      <c r="C57" s="124"/>
      <c r="D57" s="122"/>
      <c r="E57" s="124"/>
      <c r="F57" s="124"/>
      <c r="G57" s="62"/>
      <c r="H57" s="63"/>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s="17" customFormat="1">
      <c r="A58" s="123"/>
      <c r="B58" s="123"/>
      <c r="C58" s="123"/>
      <c r="D58" s="123"/>
      <c r="E58" s="123"/>
      <c r="F58" s="123"/>
      <c r="G58" s="159"/>
      <c r="H58" s="159"/>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s="17" customFormat="1">
      <c r="A59" s="124"/>
      <c r="B59" s="6"/>
      <c r="C59" s="124"/>
      <c r="D59" s="122"/>
      <c r="E59" s="124"/>
      <c r="F59" s="124"/>
      <c r="G59" s="62"/>
      <c r="H59" s="63"/>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s="17" customFormat="1">
      <c r="A60" s="122"/>
      <c r="B60" s="122"/>
      <c r="C60" s="122"/>
      <c r="D60" s="122"/>
      <c r="E60" s="122"/>
      <c r="F60" s="122"/>
      <c r="G60" s="63"/>
      <c r="H60" s="63"/>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s="17" customFormat="1">
      <c r="A61" s="124"/>
      <c r="B61" s="6"/>
      <c r="C61" s="124"/>
      <c r="D61" s="122"/>
      <c r="E61" s="124"/>
      <c r="F61" s="124"/>
      <c r="G61" s="62"/>
      <c r="H61" s="63"/>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s="17" customFormat="1">
      <c r="A62" s="122"/>
      <c r="B62" s="122"/>
      <c r="C62" s="122"/>
      <c r="D62" s="122"/>
      <c r="E62" s="122"/>
      <c r="F62" s="122"/>
      <c r="G62" s="63"/>
      <c r="H62" s="63"/>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s="17" customFormat="1">
      <c r="A63" s="124"/>
      <c r="B63" s="6"/>
      <c r="C63" s="124"/>
      <c r="D63" s="122"/>
      <c r="E63" s="124"/>
      <c r="F63" s="124"/>
      <c r="G63" s="62"/>
      <c r="H63" s="63"/>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s="17" customFormat="1">
      <c r="A64" s="123"/>
      <c r="B64" s="123"/>
      <c r="C64" s="123"/>
      <c r="D64" s="123"/>
      <c r="E64" s="123"/>
      <c r="F64" s="123"/>
      <c r="G64" s="159"/>
      <c r="H64" s="159"/>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s="17" customFormat="1">
      <c r="A65" s="124"/>
      <c r="B65" s="6"/>
      <c r="C65" s="124"/>
      <c r="D65" s="122"/>
      <c r="E65" s="124"/>
      <c r="F65" s="124"/>
      <c r="G65" s="62"/>
      <c r="H65" s="63"/>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s="17" customFormat="1">
      <c r="A66" s="122"/>
      <c r="B66" s="122"/>
      <c r="C66" s="122"/>
      <c r="D66" s="122"/>
      <c r="E66" s="122"/>
      <c r="F66" s="122"/>
      <c r="G66" s="63"/>
      <c r="H66" s="63"/>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s="17" customFormat="1">
      <c r="A67" s="124"/>
      <c r="B67" s="6"/>
      <c r="C67" s="124"/>
      <c r="D67" s="122"/>
      <c r="E67" s="124"/>
      <c r="F67" s="124"/>
      <c r="G67" s="62"/>
      <c r="H67" s="63"/>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s="17" customFormat="1">
      <c r="A68" s="122"/>
      <c r="B68" s="122"/>
      <c r="C68" s="122"/>
      <c r="D68" s="122"/>
      <c r="E68" s="122"/>
      <c r="F68" s="122"/>
      <c r="G68" s="63"/>
      <c r="H68" s="63"/>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s="17" customFormat="1">
      <c r="A69" s="124"/>
      <c r="B69" s="6"/>
      <c r="C69" s="124"/>
      <c r="D69" s="122"/>
      <c r="E69" s="124"/>
      <c r="F69" s="124"/>
      <c r="G69" s="62"/>
      <c r="H69" s="63"/>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s="17" customFormat="1">
      <c r="A70" s="122"/>
      <c r="B70" s="122"/>
      <c r="C70" s="122"/>
      <c r="D70" s="122"/>
      <c r="E70" s="122"/>
      <c r="F70" s="122"/>
      <c r="G70" s="63"/>
      <c r="H70" s="63"/>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s="17" customFormat="1">
      <c r="A71" s="124"/>
      <c r="B71" s="6"/>
      <c r="C71" s="124"/>
      <c r="D71" s="122"/>
      <c r="E71" s="124"/>
      <c r="F71" s="124"/>
      <c r="G71" s="62"/>
      <c r="H71" s="63"/>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s="17" customFormat="1">
      <c r="A72" s="122"/>
      <c r="B72" s="122"/>
      <c r="C72" s="122"/>
      <c r="D72" s="122"/>
      <c r="E72" s="122"/>
      <c r="F72" s="122"/>
      <c r="G72" s="63"/>
      <c r="H72" s="63"/>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s="17" customFormat="1">
      <c r="A73" s="124"/>
      <c r="B73" s="6"/>
      <c r="C73" s="124"/>
      <c r="D73" s="122"/>
      <c r="E73" s="124"/>
      <c r="F73" s="124"/>
      <c r="G73" s="62"/>
      <c r="H73" s="63"/>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s="17" customFormat="1">
      <c r="A74" s="122"/>
      <c r="B74" s="122"/>
      <c r="C74" s="122"/>
      <c r="D74" s="122"/>
      <c r="E74" s="122"/>
      <c r="F74" s="122"/>
      <c r="G74" s="63"/>
      <c r="H74" s="63"/>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s="17" customFormat="1">
      <c r="A75" s="124"/>
      <c r="B75" s="6"/>
      <c r="C75" s="124"/>
      <c r="D75" s="122"/>
      <c r="E75" s="124"/>
      <c r="F75" s="124"/>
      <c r="G75" s="62"/>
      <c r="H75" s="63"/>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s="17" customFormat="1">
      <c r="A76" s="122"/>
      <c r="B76" s="122"/>
      <c r="C76" s="122"/>
      <c r="D76" s="122"/>
      <c r="E76" s="122"/>
      <c r="F76" s="122"/>
      <c r="G76" s="63"/>
      <c r="H76" s="63"/>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s="17" customFormat="1">
      <c r="A77" s="124"/>
      <c r="B77" s="6"/>
      <c r="C77" s="124"/>
      <c r="D77" s="122"/>
      <c r="E77" s="124"/>
      <c r="F77" s="124"/>
      <c r="G77" s="62"/>
      <c r="H77" s="63"/>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1:43" s="17" customFormat="1">
      <c r="A78" s="122"/>
      <c r="B78" s="122"/>
      <c r="C78" s="122"/>
      <c r="D78" s="122"/>
      <c r="E78" s="122"/>
      <c r="F78" s="122"/>
      <c r="G78" s="63"/>
      <c r="H78" s="63"/>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1:43" s="17" customFormat="1">
      <c r="A79" s="124"/>
      <c r="B79" s="6"/>
      <c r="C79" s="124"/>
      <c r="D79" s="122"/>
      <c r="E79" s="124"/>
      <c r="F79" s="124"/>
      <c r="G79" s="62"/>
      <c r="H79" s="63"/>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s="17" customFormat="1">
      <c r="A80" s="122"/>
      <c r="B80" s="122"/>
      <c r="C80" s="122"/>
      <c r="D80" s="122"/>
      <c r="E80" s="122"/>
      <c r="F80" s="122"/>
      <c r="G80" s="63"/>
      <c r="H80" s="63"/>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s="17" customFormat="1">
      <c r="A81" s="124"/>
      <c r="B81" s="6"/>
      <c r="C81" s="124"/>
      <c r="D81" s="122"/>
      <c r="E81" s="124"/>
      <c r="F81" s="124"/>
      <c r="G81" s="62"/>
      <c r="H81" s="63"/>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s="17" customFormat="1">
      <c r="A82" s="122"/>
      <c r="B82" s="122"/>
      <c r="C82" s="122"/>
      <c r="D82" s="122"/>
      <c r="E82" s="122"/>
      <c r="F82" s="122"/>
      <c r="G82" s="63"/>
      <c r="H82" s="63"/>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s="17" customFormat="1">
      <c r="A83" s="124"/>
      <c r="B83" s="6"/>
      <c r="C83" s="124"/>
      <c r="D83" s="122"/>
      <c r="E83" s="124"/>
      <c r="F83" s="124"/>
      <c r="G83" s="62"/>
      <c r="H83" s="63"/>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s="17" customFormat="1">
      <c r="A84" s="122"/>
      <c r="B84" s="122"/>
      <c r="C84" s="122"/>
      <c r="D84" s="122"/>
      <c r="E84" s="122"/>
      <c r="F84" s="122"/>
      <c r="G84" s="63"/>
      <c r="H84" s="63"/>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s="17" customFormat="1">
      <c r="A85" s="124"/>
      <c r="B85" s="6"/>
      <c r="C85" s="124"/>
      <c r="D85" s="122"/>
      <c r="E85" s="124"/>
      <c r="F85" s="124"/>
      <c r="G85" s="62"/>
      <c r="H85" s="63"/>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s="17" customFormat="1">
      <c r="A86" s="122"/>
      <c r="B86" s="122"/>
      <c r="C86" s="122"/>
      <c r="D86" s="122"/>
      <c r="E86" s="122"/>
      <c r="F86" s="122"/>
      <c r="G86" s="63"/>
      <c r="H86" s="63"/>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1:43" s="17" customFormat="1">
      <c r="A87" s="124"/>
      <c r="B87" s="6"/>
      <c r="C87" s="124"/>
      <c r="D87" s="122"/>
      <c r="E87" s="124"/>
      <c r="F87" s="124"/>
      <c r="G87" s="62"/>
      <c r="H87" s="63"/>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1:43" s="17" customFormat="1">
      <c r="A88" s="122"/>
      <c r="B88" s="122"/>
      <c r="C88" s="122"/>
      <c r="D88" s="122"/>
      <c r="E88" s="122"/>
      <c r="F88" s="122"/>
      <c r="G88" s="63"/>
      <c r="H88" s="63"/>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1:43" s="17" customFormat="1">
      <c r="A89" s="122"/>
      <c r="B89" s="122"/>
      <c r="C89" s="122"/>
      <c r="D89" s="122"/>
      <c r="E89" s="122"/>
      <c r="F89" s="122"/>
      <c r="G89" s="63"/>
      <c r="H89" s="63"/>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1:43" s="17" customFormat="1">
      <c r="A90" s="122"/>
      <c r="B90" s="122"/>
      <c r="C90" s="122"/>
      <c r="D90" s="122"/>
      <c r="E90" s="122"/>
      <c r="F90" s="122"/>
      <c r="G90" s="63"/>
      <c r="H90" s="63"/>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1:43" s="17" customFormat="1">
      <c r="A91" s="5"/>
      <c r="B91" s="122"/>
      <c r="C91" s="122"/>
      <c r="D91" s="122"/>
      <c r="E91" s="122"/>
      <c r="F91" s="122"/>
      <c r="G91" s="63"/>
      <c r="H91" s="63"/>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1:43" s="17" customFormat="1">
      <c r="A92" s="5"/>
      <c r="B92" s="122"/>
      <c r="C92" s="122"/>
      <c r="D92" s="122"/>
      <c r="E92" s="122"/>
      <c r="F92" s="122"/>
      <c r="G92" s="63"/>
      <c r="H92" s="63"/>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1:43" s="17" customFormat="1">
      <c r="A93" s="5"/>
      <c r="B93" s="122"/>
      <c r="C93" s="122"/>
      <c r="D93" s="122"/>
      <c r="E93" s="122"/>
      <c r="F93" s="122"/>
      <c r="G93" s="63"/>
      <c r="H93" s="63"/>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1:43" s="17" customFormat="1">
      <c r="A94" s="5"/>
      <c r="B94" s="122"/>
      <c r="C94" s="122"/>
      <c r="D94" s="122"/>
      <c r="E94" s="122"/>
      <c r="F94" s="122"/>
      <c r="G94" s="63"/>
      <c r="H94" s="63"/>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1:43" s="17" customFormat="1">
      <c r="A95" s="5"/>
      <c r="B95" s="122"/>
      <c r="C95" s="122"/>
      <c r="D95" s="122"/>
      <c r="E95" s="122"/>
      <c r="F95" s="122"/>
      <c r="G95" s="63"/>
      <c r="H95" s="63"/>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1:43" s="17" customFormat="1">
      <c r="A96" s="5"/>
      <c r="B96" s="122"/>
      <c r="C96" s="122"/>
      <c r="D96" s="122"/>
      <c r="E96" s="122"/>
      <c r="F96" s="122"/>
      <c r="G96" s="63"/>
      <c r="H96" s="63"/>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1:43" s="17" customFormat="1">
      <c r="A97" s="5"/>
      <c r="B97" s="122"/>
      <c r="C97" s="122"/>
      <c r="D97" s="122"/>
      <c r="E97" s="122"/>
      <c r="F97" s="122"/>
      <c r="G97" s="63"/>
      <c r="H97" s="63"/>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1:43" s="17" customFormat="1">
      <c r="A98" s="5"/>
      <c r="B98" s="122"/>
      <c r="C98" s="122"/>
      <c r="D98" s="122"/>
      <c r="E98" s="122"/>
      <c r="F98" s="122"/>
      <c r="G98" s="63"/>
      <c r="H98" s="63"/>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1:43" s="17" customFormat="1">
      <c r="A99" s="5"/>
      <c r="B99" s="122"/>
      <c r="C99" s="122"/>
      <c r="D99" s="122"/>
      <c r="E99" s="122"/>
      <c r="F99" s="122"/>
      <c r="G99" s="63"/>
      <c r="H99" s="63"/>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1:43" s="17" customFormat="1">
      <c r="A100" s="5"/>
      <c r="B100" s="122"/>
      <c r="C100" s="122"/>
      <c r="D100" s="122"/>
      <c r="E100" s="122"/>
      <c r="F100" s="122"/>
      <c r="G100" s="63"/>
      <c r="H100" s="63"/>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1:43" s="17" customFormat="1">
      <c r="A101" s="5"/>
      <c r="B101" s="122"/>
      <c r="C101" s="122"/>
      <c r="D101" s="122"/>
      <c r="E101" s="122"/>
      <c r="F101" s="122"/>
      <c r="G101" s="63"/>
      <c r="H101" s="63"/>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s="17" customFormat="1">
      <c r="A102" s="5"/>
      <c r="B102" s="122"/>
      <c r="C102" s="122"/>
      <c r="D102" s="122"/>
      <c r="E102" s="122"/>
      <c r="F102" s="122"/>
      <c r="G102" s="63"/>
      <c r="H102" s="63"/>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1:43" s="17" customFormat="1">
      <c r="A103" s="5"/>
      <c r="B103" s="122"/>
      <c r="C103" s="122"/>
      <c r="D103" s="122"/>
      <c r="E103" s="122"/>
      <c r="F103" s="122"/>
      <c r="G103" s="63"/>
      <c r="H103" s="63"/>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1:43" s="17" customFormat="1">
      <c r="A104" s="5"/>
      <c r="B104" s="122"/>
      <c r="C104" s="122"/>
      <c r="D104" s="122"/>
      <c r="E104" s="122"/>
      <c r="F104" s="122"/>
      <c r="G104" s="63"/>
      <c r="H104" s="63"/>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1:43" s="17" customFormat="1">
      <c r="A105" s="5"/>
      <c r="B105" s="122"/>
      <c r="C105" s="122"/>
      <c r="D105" s="122"/>
      <c r="E105" s="122"/>
      <c r="F105" s="122"/>
      <c r="G105" s="63"/>
      <c r="H105" s="63"/>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1:43" s="17" customFormat="1">
      <c r="A106" s="124"/>
      <c r="B106" s="6"/>
      <c r="C106" s="124"/>
      <c r="D106" s="122"/>
      <c r="E106" s="124"/>
      <c r="F106" s="124"/>
      <c r="G106" s="62"/>
      <c r="H106" s="63"/>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sheetData>
  <mergeCells count="13">
    <mergeCell ref="G25:H25"/>
    <mergeCell ref="G26:H26"/>
    <mergeCell ref="A27:H27"/>
    <mergeCell ref="G3:H3"/>
    <mergeCell ref="G7:H7"/>
    <mergeCell ref="G5:H5"/>
    <mergeCell ref="G24:H24"/>
    <mergeCell ref="G22:H22"/>
    <mergeCell ref="G9:H9"/>
    <mergeCell ref="G11:H11"/>
    <mergeCell ref="G16:H16"/>
    <mergeCell ref="G18:H18"/>
    <mergeCell ref="G20:H20"/>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 - REKAPITULACIJA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12373"/>
    <pageSetUpPr fitToPage="1"/>
  </sheetPr>
  <dimension ref="A1:AQ107"/>
  <sheetViews>
    <sheetView view="pageBreakPreview" zoomScale="130" zoomScaleSheetLayoutView="130" workbookViewId="0">
      <selection activeCell="C19" sqref="C19"/>
    </sheetView>
  </sheetViews>
  <sheetFormatPr defaultRowHeight="15"/>
  <cols>
    <col min="1" max="2" width="2.7109375" customWidth="1"/>
    <col min="3" max="3" width="3.28515625" customWidth="1"/>
    <col min="4" max="4" width="49.7109375" customWidth="1"/>
    <col min="5" max="5" width="4.7109375" customWidth="1"/>
    <col min="6" max="6" width="8.28515625" customWidth="1"/>
    <col min="7" max="7" width="9.7109375" customWidth="1"/>
    <col min="8" max="8" width="7.42578125" customWidth="1"/>
    <col min="9" max="9" width="9.28515625" customWidth="1"/>
  </cols>
  <sheetData>
    <row r="1" spans="1:43" s="2" customFormat="1" ht="15.75" customHeight="1">
      <c r="A1" s="8"/>
      <c r="B1" s="8"/>
      <c r="C1" s="8"/>
      <c r="D1" s="8"/>
      <c r="E1" s="8"/>
      <c r="F1" s="8"/>
      <c r="G1" s="8"/>
      <c r="H1" s="8"/>
    </row>
    <row r="2" spans="1:43" ht="16.5" thickBot="1">
      <c r="A2" s="88"/>
      <c r="B2" s="89"/>
      <c r="C2" s="90"/>
      <c r="D2" s="91" t="s">
        <v>289</v>
      </c>
      <c r="E2" s="26"/>
      <c r="F2" s="27"/>
      <c r="G2" s="92"/>
      <c r="H2" s="93"/>
    </row>
    <row r="3" spans="1:43" s="185" customFormat="1" ht="11.25">
      <c r="A3" s="181"/>
      <c r="B3" s="221"/>
      <c r="C3" s="222"/>
      <c r="D3" s="223"/>
      <c r="E3" s="184"/>
      <c r="F3" s="184"/>
      <c r="G3" s="224"/>
      <c r="H3" s="186"/>
    </row>
    <row r="4" spans="1:43">
      <c r="A4" s="95"/>
      <c r="B4" s="165"/>
      <c r="C4" s="166"/>
      <c r="D4" s="167" t="s">
        <v>288</v>
      </c>
      <c r="E4" s="96"/>
      <c r="F4" s="96"/>
      <c r="G4" s="97"/>
      <c r="H4" s="98"/>
    </row>
    <row r="5" spans="1:43" s="2" customFormat="1" ht="15.75" customHeight="1">
      <c r="A5" s="314"/>
      <c r="B5" s="314"/>
      <c r="C5" s="314"/>
      <c r="D5" s="314"/>
      <c r="E5" s="314"/>
      <c r="F5" s="314"/>
      <c r="G5" s="314"/>
      <c r="H5" s="314"/>
    </row>
    <row r="6" spans="1:43" ht="16.5" thickBot="1">
      <c r="A6" s="88" t="s">
        <v>6</v>
      </c>
      <c r="B6" s="89"/>
      <c r="C6" s="90"/>
      <c r="D6" s="91" t="s">
        <v>118</v>
      </c>
      <c r="E6" s="26"/>
      <c r="F6" s="27"/>
      <c r="G6" s="92"/>
      <c r="H6" s="93"/>
    </row>
    <row r="7" spans="1:43" s="185" customFormat="1" ht="11.25">
      <c r="A7" s="181"/>
      <c r="B7" s="182"/>
      <c r="C7" s="183"/>
      <c r="D7" s="184"/>
      <c r="E7" s="184"/>
      <c r="F7" s="184"/>
      <c r="G7" s="224"/>
      <c r="H7" s="186"/>
    </row>
    <row r="8" spans="1:43">
      <c r="A8" s="95"/>
      <c r="B8" s="165" t="s">
        <v>6</v>
      </c>
      <c r="C8" s="166" t="s">
        <v>19</v>
      </c>
      <c r="D8" s="167" t="s">
        <v>402</v>
      </c>
      <c r="E8" s="96"/>
      <c r="F8" s="96"/>
      <c r="G8" s="465"/>
      <c r="H8" s="465"/>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row>
    <row r="9" spans="1:43" s="196" customFormat="1" ht="9.75">
      <c r="A9" s="190"/>
      <c r="B9" s="208"/>
      <c r="D9" s="210"/>
      <c r="E9" s="191"/>
      <c r="F9" s="191"/>
      <c r="G9" s="192"/>
      <c r="H9" s="193"/>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row>
    <row r="10" spans="1:43">
      <c r="A10" s="95"/>
      <c r="B10" s="165" t="s">
        <v>6</v>
      </c>
      <c r="C10" s="166" t="s">
        <v>22</v>
      </c>
      <c r="D10" s="167" t="s">
        <v>530</v>
      </c>
      <c r="E10" s="96"/>
      <c r="F10" s="96"/>
      <c r="G10" s="465"/>
      <c r="H10" s="465"/>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row>
    <row r="11" spans="1:43" s="196" customFormat="1" ht="9.75">
      <c r="A11" s="190"/>
      <c r="B11" s="208"/>
      <c r="C11" s="209"/>
      <c r="D11" s="210"/>
      <c r="E11" s="191"/>
      <c r="F11" s="191"/>
      <c r="G11" s="192"/>
      <c r="H11" s="193"/>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row>
    <row r="12" spans="1:43">
      <c r="A12" s="95"/>
      <c r="B12" s="165" t="s">
        <v>6</v>
      </c>
      <c r="C12" s="166" t="s">
        <v>23</v>
      </c>
      <c r="D12" s="168" t="s">
        <v>70</v>
      </c>
      <c r="E12" s="96"/>
      <c r="F12" s="96"/>
      <c r="G12" s="465"/>
      <c r="H12" s="465"/>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196" customFormat="1" ht="9.75">
      <c r="A13" s="190"/>
      <c r="B13" s="208"/>
      <c r="C13" s="209"/>
      <c r="D13" s="210"/>
      <c r="E13" s="191"/>
      <c r="F13" s="191"/>
      <c r="G13" s="192"/>
      <c r="H13" s="193"/>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row>
    <row r="14" spans="1:43">
      <c r="A14" s="95"/>
      <c r="B14" s="165" t="s">
        <v>6</v>
      </c>
      <c r="C14" s="166" t="s">
        <v>69</v>
      </c>
      <c r="D14" s="168" t="s">
        <v>119</v>
      </c>
      <c r="E14" s="100"/>
      <c r="F14" s="96"/>
      <c r="G14" s="465"/>
      <c r="H14" s="465"/>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s="196" customFormat="1" ht="9.75">
      <c r="A15" s="197"/>
      <c r="B15" s="212"/>
      <c r="C15" s="211"/>
      <c r="D15" s="213"/>
      <c r="E15" s="198"/>
      <c r="F15" s="199"/>
      <c r="G15" s="200"/>
      <c r="H15" s="201"/>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row>
    <row r="16" spans="1:43" ht="16.5" thickBot="1">
      <c r="A16" s="88" t="s">
        <v>120</v>
      </c>
      <c r="B16" s="89"/>
      <c r="C16" s="90"/>
      <c r="D16" s="91" t="s">
        <v>121</v>
      </c>
      <c r="E16" s="26"/>
      <c r="F16" s="27"/>
      <c r="G16" s="92"/>
      <c r="H16" s="93"/>
    </row>
    <row r="17" spans="1:43" s="185" customFormat="1" ht="11.25">
      <c r="A17" s="186"/>
      <c r="B17" s="187"/>
      <c r="C17" s="188"/>
      <c r="D17" s="189"/>
      <c r="E17" s="189"/>
      <c r="F17" s="189"/>
      <c r="G17" s="224"/>
      <c r="H17" s="186"/>
    </row>
    <row r="18" spans="1:43" s="17" customFormat="1">
      <c r="A18" s="94"/>
      <c r="B18" s="169" t="s">
        <v>120</v>
      </c>
      <c r="C18" s="170" t="s">
        <v>19</v>
      </c>
      <c r="D18" s="171" t="s">
        <v>122</v>
      </c>
      <c r="E18" s="114"/>
      <c r="F18" s="114"/>
      <c r="G18" s="465"/>
      <c r="H18" s="465"/>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s="194" customFormat="1" ht="9.75">
      <c r="A19" s="202"/>
      <c r="B19" s="217"/>
      <c r="C19" s="215"/>
      <c r="D19" s="216"/>
      <c r="E19" s="203"/>
      <c r="F19" s="203"/>
      <c r="G19" s="192"/>
      <c r="H19" s="193"/>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row>
    <row r="20" spans="1:43" s="17" customFormat="1">
      <c r="A20" s="94"/>
      <c r="B20" s="169" t="s">
        <v>120</v>
      </c>
      <c r="C20" s="170" t="s">
        <v>22</v>
      </c>
      <c r="D20" s="171" t="s">
        <v>123</v>
      </c>
      <c r="E20" s="114"/>
      <c r="F20" s="114"/>
      <c r="G20" s="465"/>
      <c r="H20" s="465"/>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s="194" customFormat="1" ht="9.75">
      <c r="A21" s="202"/>
      <c r="B21" s="214"/>
      <c r="C21" s="218"/>
      <c r="D21" s="216"/>
      <c r="E21" s="203"/>
      <c r="F21" s="203"/>
      <c r="G21" s="192"/>
      <c r="H21" s="193"/>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row>
    <row r="22" spans="1:43" s="17" customFormat="1">
      <c r="A22" s="94"/>
      <c r="B22" s="169" t="s">
        <v>120</v>
      </c>
      <c r="C22" s="170" t="s">
        <v>23</v>
      </c>
      <c r="D22" s="171" t="s">
        <v>529</v>
      </c>
      <c r="E22" s="97"/>
      <c r="F22" s="114"/>
      <c r="G22" s="465"/>
      <c r="H22" s="465"/>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s="194" customFormat="1" ht="9.75">
      <c r="A23" s="202"/>
      <c r="B23" s="219"/>
      <c r="C23" s="218"/>
      <c r="D23" s="220"/>
      <c r="E23" s="204"/>
      <c r="F23" s="205"/>
      <c r="G23" s="206"/>
      <c r="H23" s="207"/>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row>
    <row r="24" spans="1:43" ht="16.5" thickBot="1">
      <c r="A24" s="88" t="s">
        <v>124</v>
      </c>
      <c r="B24" s="89"/>
      <c r="C24" s="90"/>
      <c r="D24" s="91" t="s">
        <v>125</v>
      </c>
      <c r="E24" s="26"/>
      <c r="F24" s="27"/>
      <c r="G24" s="92"/>
      <c r="H24" s="93"/>
    </row>
    <row r="25" spans="1:43">
      <c r="A25" s="29"/>
      <c r="B25" s="30"/>
      <c r="C25" s="31"/>
      <c r="D25" s="32"/>
      <c r="E25" s="33"/>
      <c r="F25" s="34"/>
      <c r="G25" s="118"/>
      <c r="H25" s="119"/>
    </row>
    <row r="26" spans="1:43" ht="15.75">
      <c r="A26" s="77"/>
      <c r="B26" s="120"/>
      <c r="C26" s="77"/>
      <c r="D26" s="76"/>
      <c r="E26" s="77"/>
      <c r="F26" s="77"/>
      <c r="G26" s="121"/>
      <c r="H26" s="119"/>
    </row>
    <row r="27" spans="1:43">
      <c r="A27" s="7"/>
      <c r="B27" s="7"/>
      <c r="C27" s="7"/>
      <c r="D27" s="7"/>
      <c r="E27" s="7"/>
      <c r="F27" s="7"/>
      <c r="G27" s="7"/>
      <c r="H27" s="7"/>
    </row>
    <row r="28" spans="1:43">
      <c r="A28" s="4"/>
      <c r="B28" s="6"/>
      <c r="C28" s="4"/>
      <c r="D28" s="7"/>
      <c r="E28" s="4"/>
      <c r="F28" s="4"/>
      <c r="G28" s="4"/>
      <c r="H28" s="7"/>
    </row>
    <row r="29" spans="1:43">
      <c r="A29" s="7"/>
      <c r="B29" s="7"/>
      <c r="C29" s="7"/>
      <c r="D29" s="7"/>
      <c r="E29" s="7"/>
      <c r="F29" s="7"/>
      <c r="G29" s="7"/>
      <c r="H29" s="7"/>
    </row>
    <row r="30" spans="1:43">
      <c r="A30" s="4"/>
      <c r="B30" s="6"/>
      <c r="C30" s="4"/>
      <c r="D30" s="7"/>
      <c r="E30" s="4"/>
      <c r="F30" s="4"/>
      <c r="G30" s="4"/>
      <c r="H30" s="7"/>
    </row>
    <row r="31" spans="1:43">
      <c r="A31" s="7"/>
      <c r="B31" s="7"/>
      <c r="C31" s="7"/>
      <c r="D31" s="7"/>
      <c r="E31" s="7"/>
      <c r="F31" s="7"/>
      <c r="G31" s="7"/>
      <c r="H31" s="7"/>
    </row>
    <row r="32" spans="1:43">
      <c r="A32" s="4"/>
      <c r="B32" s="6"/>
      <c r="C32" s="4"/>
      <c r="D32" s="7"/>
      <c r="E32" s="4"/>
      <c r="F32" s="4"/>
      <c r="G32" s="4"/>
      <c r="H32" s="7"/>
    </row>
    <row r="33" spans="1:8">
      <c r="A33" s="7"/>
      <c r="B33" s="7"/>
      <c r="C33" s="7"/>
      <c r="D33" s="7"/>
      <c r="E33" s="7"/>
      <c r="F33" s="7"/>
      <c r="G33" s="7"/>
      <c r="H33" s="7"/>
    </row>
    <row r="34" spans="1:8">
      <c r="A34" s="4"/>
      <c r="B34" s="6"/>
      <c r="C34" s="4"/>
      <c r="D34" s="7"/>
      <c r="E34" s="4"/>
      <c r="F34" s="4"/>
      <c r="G34" s="4"/>
      <c r="H34" s="7"/>
    </row>
    <row r="35" spans="1:8">
      <c r="A35" s="7"/>
      <c r="B35" s="7"/>
      <c r="C35" s="7"/>
      <c r="D35" s="7"/>
      <c r="E35" s="7"/>
      <c r="F35" s="7"/>
      <c r="G35" s="7"/>
      <c r="H35" s="7"/>
    </row>
    <row r="36" spans="1:8">
      <c r="A36" s="4"/>
      <c r="B36" s="6"/>
      <c r="C36" s="4"/>
      <c r="D36" s="7"/>
      <c r="E36" s="4"/>
      <c r="F36" s="4"/>
      <c r="G36" s="4"/>
      <c r="H36" s="7"/>
    </row>
    <row r="37" spans="1:8">
      <c r="A37" s="7"/>
      <c r="B37" s="7"/>
      <c r="C37" s="7"/>
      <c r="D37" s="7"/>
      <c r="E37" s="7"/>
      <c r="F37" s="7"/>
      <c r="G37" s="7"/>
      <c r="H37" s="7"/>
    </row>
    <row r="38" spans="1:8">
      <c r="A38" s="4"/>
      <c r="B38" s="6"/>
      <c r="C38" s="4"/>
      <c r="D38" s="7"/>
      <c r="E38" s="4"/>
      <c r="F38" s="4"/>
      <c r="G38" s="4"/>
      <c r="H38" s="7"/>
    </row>
    <row r="39" spans="1:8">
      <c r="A39" s="7"/>
      <c r="B39" s="7"/>
      <c r="C39" s="7"/>
      <c r="D39" s="7"/>
      <c r="E39" s="7"/>
      <c r="F39" s="7"/>
      <c r="G39" s="7"/>
      <c r="H39" s="7"/>
    </row>
    <row r="40" spans="1:8">
      <c r="A40" s="4"/>
      <c r="B40" s="6"/>
      <c r="C40" s="4"/>
      <c r="D40" s="7"/>
      <c r="E40" s="4"/>
      <c r="F40" s="4"/>
      <c r="G40" s="4"/>
      <c r="H40" s="7"/>
    </row>
    <row r="41" spans="1:8">
      <c r="A41" s="7"/>
      <c r="B41" s="7"/>
      <c r="C41" s="7"/>
      <c r="D41" s="7"/>
      <c r="E41" s="7"/>
      <c r="F41" s="7"/>
      <c r="G41" s="7"/>
      <c r="H41" s="7"/>
    </row>
    <row r="42" spans="1:8">
      <c r="A42" s="4"/>
      <c r="B42" s="6"/>
      <c r="C42" s="4"/>
      <c r="D42" s="7"/>
      <c r="E42" s="4"/>
      <c r="F42" s="4"/>
      <c r="G42" s="4"/>
      <c r="H42" s="7"/>
    </row>
    <row r="43" spans="1:8">
      <c r="A43" s="9"/>
      <c r="B43" s="9"/>
      <c r="C43" s="9"/>
      <c r="D43" s="9"/>
      <c r="E43" s="9"/>
      <c r="F43" s="9"/>
      <c r="G43" s="9"/>
      <c r="H43" s="9"/>
    </row>
    <row r="44" spans="1:8">
      <c r="A44" s="4"/>
      <c r="B44" s="6"/>
      <c r="C44" s="4"/>
      <c r="D44" s="7"/>
      <c r="E44" s="4"/>
      <c r="F44" s="4"/>
      <c r="G44" s="4"/>
      <c r="H44" s="7"/>
    </row>
    <row r="45" spans="1:8">
      <c r="A45" s="7"/>
      <c r="B45" s="7"/>
      <c r="C45" s="7"/>
      <c r="D45" s="7"/>
      <c r="E45" s="7"/>
      <c r="F45" s="7"/>
      <c r="G45" s="7"/>
      <c r="H45" s="7"/>
    </row>
    <row r="46" spans="1:8">
      <c r="A46" s="4"/>
      <c r="B46" s="6"/>
      <c r="C46" s="4"/>
      <c r="D46" s="7"/>
      <c r="E46" s="4"/>
      <c r="F46" s="4"/>
      <c r="G46" s="4"/>
      <c r="H46" s="7"/>
    </row>
    <row r="47" spans="1:8">
      <c r="A47" s="7"/>
      <c r="B47" s="7"/>
      <c r="C47" s="7"/>
      <c r="D47" s="7"/>
      <c r="E47" s="7"/>
      <c r="F47" s="7"/>
      <c r="G47" s="7"/>
      <c r="H47" s="7"/>
    </row>
    <row r="48" spans="1:8">
      <c r="A48" s="4"/>
      <c r="B48" s="6"/>
      <c r="C48" s="4"/>
      <c r="D48" s="7"/>
      <c r="E48" s="4"/>
      <c r="F48" s="4"/>
      <c r="G48" s="4"/>
      <c r="H48" s="7"/>
    </row>
    <row r="49" spans="1:8">
      <c r="A49" s="9"/>
      <c r="B49" s="9"/>
      <c r="C49" s="9"/>
      <c r="D49" s="9"/>
      <c r="E49" s="9"/>
      <c r="F49" s="9"/>
      <c r="G49" s="9"/>
      <c r="H49" s="9"/>
    </row>
    <row r="50" spans="1:8">
      <c r="A50" s="4"/>
      <c r="B50" s="6"/>
      <c r="C50" s="4"/>
      <c r="D50" s="7"/>
      <c r="E50" s="4"/>
      <c r="F50" s="4"/>
      <c r="G50" s="4"/>
      <c r="H50" s="7"/>
    </row>
    <row r="51" spans="1:8">
      <c r="A51" s="7"/>
      <c r="B51" s="7"/>
      <c r="C51" s="7"/>
      <c r="D51" s="7"/>
      <c r="E51" s="7"/>
      <c r="F51" s="7"/>
      <c r="G51" s="7"/>
      <c r="H51" s="7"/>
    </row>
    <row r="52" spans="1:8">
      <c r="A52" s="4"/>
      <c r="B52" s="6"/>
      <c r="C52" s="4"/>
      <c r="D52" s="7"/>
      <c r="E52" s="4"/>
      <c r="F52" s="4"/>
      <c r="G52" s="4"/>
      <c r="H52" s="7"/>
    </row>
    <row r="53" spans="1:8">
      <c r="A53" s="7"/>
      <c r="B53" s="7"/>
      <c r="C53" s="7"/>
      <c r="D53" s="7"/>
      <c r="E53" s="7"/>
      <c r="F53" s="7"/>
      <c r="G53" s="7"/>
      <c r="H53" s="7"/>
    </row>
    <row r="54" spans="1:8">
      <c r="A54" s="4"/>
      <c r="B54" s="6"/>
      <c r="C54" s="4"/>
      <c r="D54" s="7"/>
      <c r="E54" s="4"/>
      <c r="F54" s="4"/>
      <c r="G54" s="4"/>
      <c r="H54" s="7"/>
    </row>
    <row r="55" spans="1:8">
      <c r="A55" s="7"/>
      <c r="B55" s="7"/>
      <c r="C55" s="7"/>
      <c r="D55" s="7"/>
      <c r="E55" s="7"/>
      <c r="F55" s="7"/>
      <c r="G55" s="7"/>
      <c r="H55" s="7"/>
    </row>
    <row r="56" spans="1:8">
      <c r="A56" s="4"/>
      <c r="B56" s="6"/>
      <c r="C56" s="4"/>
      <c r="D56" s="7"/>
      <c r="E56" s="4"/>
      <c r="F56" s="4"/>
      <c r="G56" s="4"/>
      <c r="H56" s="7"/>
    </row>
    <row r="57" spans="1:8">
      <c r="A57" s="7"/>
      <c r="B57" s="7"/>
      <c r="C57" s="7"/>
      <c r="D57" s="7"/>
      <c r="E57" s="7"/>
      <c r="F57" s="7"/>
      <c r="G57" s="7"/>
      <c r="H57" s="7"/>
    </row>
    <row r="58" spans="1:8">
      <c r="A58" s="4"/>
      <c r="B58" s="6"/>
      <c r="C58" s="4"/>
      <c r="D58" s="7"/>
      <c r="E58" s="4"/>
      <c r="F58" s="4"/>
      <c r="G58" s="4"/>
      <c r="H58" s="7"/>
    </row>
    <row r="59" spans="1:8">
      <c r="A59" s="9"/>
      <c r="B59" s="9"/>
      <c r="C59" s="9"/>
      <c r="D59" s="9"/>
      <c r="E59" s="9"/>
      <c r="F59" s="9"/>
      <c r="G59" s="9"/>
      <c r="H59" s="9"/>
    </row>
    <row r="60" spans="1:8">
      <c r="A60" s="4"/>
      <c r="B60" s="6"/>
      <c r="C60" s="4"/>
      <c r="D60" s="7"/>
      <c r="E60" s="4"/>
      <c r="F60" s="4"/>
      <c r="G60" s="4"/>
      <c r="H60" s="7"/>
    </row>
    <row r="61" spans="1:8">
      <c r="A61" s="7"/>
      <c r="B61" s="7"/>
      <c r="C61" s="7"/>
      <c r="D61" s="7"/>
      <c r="E61" s="7"/>
      <c r="F61" s="7"/>
      <c r="G61" s="7"/>
      <c r="H61" s="7"/>
    </row>
    <row r="62" spans="1:8">
      <c r="A62" s="4"/>
      <c r="B62" s="6"/>
      <c r="C62" s="4"/>
      <c r="D62" s="7"/>
      <c r="E62" s="4"/>
      <c r="F62" s="4"/>
      <c r="G62" s="4"/>
      <c r="H62" s="7"/>
    </row>
    <row r="63" spans="1:8">
      <c r="A63" s="7"/>
      <c r="B63" s="7"/>
      <c r="C63" s="7"/>
      <c r="D63" s="7"/>
      <c r="E63" s="7"/>
      <c r="F63" s="7"/>
      <c r="G63" s="7"/>
      <c r="H63" s="7"/>
    </row>
    <row r="64" spans="1:8">
      <c r="A64" s="4"/>
      <c r="B64" s="6"/>
      <c r="C64" s="4"/>
      <c r="D64" s="7"/>
      <c r="E64" s="4"/>
      <c r="F64" s="4"/>
      <c r="G64" s="4"/>
      <c r="H64" s="7"/>
    </row>
    <row r="65" spans="1:8">
      <c r="A65" s="9"/>
      <c r="B65" s="9"/>
      <c r="C65" s="9"/>
      <c r="D65" s="9"/>
      <c r="E65" s="9"/>
      <c r="F65" s="9"/>
      <c r="G65" s="9"/>
      <c r="H65" s="9"/>
    </row>
    <row r="66" spans="1:8">
      <c r="A66" s="4"/>
      <c r="B66" s="6"/>
      <c r="C66" s="4"/>
      <c r="D66" s="7"/>
      <c r="E66" s="4"/>
      <c r="F66" s="4"/>
      <c r="G66" s="4"/>
      <c r="H66" s="7"/>
    </row>
    <row r="67" spans="1:8">
      <c r="A67" s="7"/>
      <c r="B67" s="7"/>
      <c r="C67" s="7"/>
      <c r="D67" s="7"/>
      <c r="E67" s="7"/>
      <c r="F67" s="7"/>
      <c r="G67" s="7"/>
      <c r="H67" s="7"/>
    </row>
    <row r="68" spans="1:8">
      <c r="A68" s="4"/>
      <c r="B68" s="6"/>
      <c r="C68" s="4"/>
      <c r="D68" s="7"/>
      <c r="E68" s="4"/>
      <c r="F68" s="4"/>
      <c r="G68" s="4"/>
      <c r="H68" s="7"/>
    </row>
    <row r="69" spans="1:8">
      <c r="A69" s="7"/>
      <c r="B69" s="7"/>
      <c r="C69" s="7"/>
      <c r="D69" s="7"/>
      <c r="E69" s="7"/>
      <c r="F69" s="7"/>
      <c r="G69" s="7"/>
      <c r="H69" s="7"/>
    </row>
    <row r="70" spans="1:8">
      <c r="A70" s="4"/>
      <c r="B70" s="6"/>
      <c r="C70" s="4"/>
      <c r="D70" s="7"/>
      <c r="E70" s="4"/>
      <c r="F70" s="4"/>
      <c r="G70" s="4"/>
      <c r="H70" s="7"/>
    </row>
    <row r="71" spans="1:8">
      <c r="A71" s="7"/>
      <c r="B71" s="7"/>
      <c r="C71" s="7"/>
      <c r="D71" s="7"/>
      <c r="E71" s="7"/>
      <c r="F71" s="7"/>
      <c r="G71" s="7"/>
      <c r="H71" s="7"/>
    </row>
    <row r="72" spans="1:8">
      <c r="A72" s="4"/>
      <c r="B72" s="6"/>
      <c r="C72" s="4"/>
      <c r="D72" s="7"/>
      <c r="E72" s="4"/>
      <c r="F72" s="4"/>
      <c r="G72" s="4"/>
      <c r="H72" s="7"/>
    </row>
    <row r="73" spans="1:8">
      <c r="A73" s="7"/>
      <c r="B73" s="7"/>
      <c r="C73" s="7"/>
      <c r="D73" s="7"/>
      <c r="E73" s="7"/>
      <c r="F73" s="7"/>
      <c r="G73" s="7"/>
      <c r="H73" s="7"/>
    </row>
    <row r="74" spans="1:8">
      <c r="A74" s="4"/>
      <c r="B74" s="6"/>
      <c r="C74" s="4"/>
      <c r="D74" s="7"/>
      <c r="E74" s="4"/>
      <c r="F74" s="4"/>
      <c r="G74" s="4"/>
      <c r="H74" s="7"/>
    </row>
    <row r="75" spans="1:8">
      <c r="A75" s="7"/>
      <c r="B75" s="7"/>
      <c r="C75" s="7"/>
      <c r="D75" s="7"/>
      <c r="E75" s="7"/>
      <c r="F75" s="7"/>
      <c r="G75" s="7"/>
      <c r="H75" s="7"/>
    </row>
    <row r="76" spans="1:8">
      <c r="A76" s="4"/>
      <c r="B76" s="6"/>
      <c r="C76" s="4"/>
      <c r="D76" s="7"/>
      <c r="E76" s="4"/>
      <c r="F76" s="4"/>
      <c r="G76" s="4"/>
      <c r="H76" s="7"/>
    </row>
    <row r="77" spans="1:8">
      <c r="A77" s="7"/>
      <c r="B77" s="7"/>
      <c r="C77" s="7"/>
      <c r="D77" s="7"/>
      <c r="E77" s="7"/>
      <c r="F77" s="7"/>
      <c r="G77" s="7"/>
      <c r="H77" s="7"/>
    </row>
    <row r="78" spans="1:8">
      <c r="A78" s="4"/>
      <c r="B78" s="6"/>
      <c r="C78" s="4"/>
      <c r="D78" s="7"/>
      <c r="E78" s="4"/>
      <c r="F78" s="4"/>
      <c r="G78" s="4"/>
      <c r="H78" s="7"/>
    </row>
    <row r="79" spans="1:8">
      <c r="A79" s="7"/>
      <c r="B79" s="7"/>
      <c r="C79" s="7"/>
      <c r="D79" s="7"/>
      <c r="E79" s="7"/>
      <c r="F79" s="7"/>
      <c r="G79" s="7"/>
      <c r="H79" s="7"/>
    </row>
    <row r="80" spans="1:8">
      <c r="A80" s="4"/>
      <c r="B80" s="6"/>
      <c r="C80" s="4"/>
      <c r="D80" s="7"/>
      <c r="E80" s="4"/>
      <c r="F80" s="4"/>
      <c r="G80" s="4"/>
      <c r="H80" s="7"/>
    </row>
    <row r="81" spans="1:8">
      <c r="A81" s="7"/>
      <c r="B81" s="7"/>
      <c r="C81" s="7"/>
      <c r="D81" s="7"/>
      <c r="E81" s="7"/>
      <c r="F81" s="7"/>
      <c r="G81" s="7"/>
      <c r="H81" s="7"/>
    </row>
    <row r="82" spans="1:8">
      <c r="A82" s="4"/>
      <c r="B82" s="6"/>
      <c r="C82" s="4"/>
      <c r="D82" s="7"/>
      <c r="E82" s="4"/>
      <c r="F82" s="4"/>
      <c r="G82" s="4"/>
      <c r="H82" s="7"/>
    </row>
    <row r="83" spans="1:8">
      <c r="A83" s="7"/>
      <c r="B83" s="7"/>
      <c r="C83" s="7"/>
      <c r="D83" s="7"/>
      <c r="E83" s="7"/>
      <c r="F83" s="7"/>
      <c r="G83" s="7"/>
      <c r="H83" s="7"/>
    </row>
    <row r="84" spans="1:8">
      <c r="A84" s="4"/>
      <c r="B84" s="6"/>
      <c r="C84" s="4"/>
      <c r="D84" s="7"/>
      <c r="E84" s="4"/>
      <c r="F84" s="4"/>
      <c r="G84" s="4"/>
      <c r="H84" s="7"/>
    </row>
    <row r="85" spans="1:8">
      <c r="A85" s="7"/>
      <c r="B85" s="7"/>
      <c r="C85" s="7"/>
      <c r="D85" s="7"/>
      <c r="E85" s="7"/>
      <c r="F85" s="7"/>
      <c r="G85" s="7"/>
      <c r="H85" s="7"/>
    </row>
    <row r="86" spans="1:8">
      <c r="A86" s="4"/>
      <c r="B86" s="6"/>
      <c r="C86" s="4"/>
      <c r="D86" s="7"/>
      <c r="E86" s="4"/>
      <c r="F86" s="4"/>
      <c r="G86" s="4"/>
      <c r="H86" s="7"/>
    </row>
    <row r="87" spans="1:8">
      <c r="A87" s="7"/>
      <c r="B87" s="7"/>
      <c r="C87" s="7"/>
      <c r="D87" s="7"/>
      <c r="E87" s="7"/>
      <c r="F87" s="7"/>
      <c r="G87" s="7"/>
      <c r="H87" s="7"/>
    </row>
    <row r="88" spans="1:8">
      <c r="A88" s="4"/>
      <c r="B88" s="6"/>
      <c r="C88" s="4"/>
      <c r="D88" s="7"/>
      <c r="E88" s="4"/>
      <c r="F88" s="4"/>
      <c r="G88" s="4"/>
      <c r="H88" s="7"/>
    </row>
    <row r="89" spans="1:8">
      <c r="A89" s="7"/>
      <c r="B89" s="7"/>
      <c r="C89" s="7"/>
      <c r="D89" s="7"/>
      <c r="E89" s="7"/>
      <c r="F89" s="7"/>
      <c r="G89" s="7"/>
      <c r="H89" s="7"/>
    </row>
    <row r="90" spans="1:8">
      <c r="A90" s="7"/>
      <c r="B90" s="7"/>
      <c r="C90" s="7"/>
      <c r="D90" s="7"/>
      <c r="E90" s="7"/>
      <c r="F90" s="7"/>
      <c r="G90" s="7"/>
      <c r="H90" s="7"/>
    </row>
    <row r="91" spans="1:8">
      <c r="A91" s="7"/>
      <c r="B91" s="7"/>
      <c r="C91" s="7"/>
      <c r="D91" s="7"/>
      <c r="E91" s="7"/>
      <c r="F91" s="7"/>
      <c r="G91" s="7"/>
      <c r="H91" s="7"/>
    </row>
    <row r="92" spans="1:8">
      <c r="A92" s="5"/>
      <c r="B92" s="7"/>
      <c r="C92" s="7"/>
      <c r="D92" s="7"/>
      <c r="E92" s="7"/>
      <c r="F92" s="7"/>
      <c r="G92" s="7"/>
      <c r="H92" s="7"/>
    </row>
    <row r="93" spans="1:8">
      <c r="A93" s="5"/>
      <c r="B93" s="7"/>
      <c r="C93" s="7"/>
      <c r="D93" s="7"/>
      <c r="E93" s="7"/>
      <c r="F93" s="7"/>
      <c r="G93" s="7"/>
      <c r="H93" s="7"/>
    </row>
    <row r="94" spans="1:8">
      <c r="A94" s="5"/>
      <c r="B94" s="7"/>
      <c r="C94" s="7"/>
      <c r="D94" s="7"/>
      <c r="E94" s="7"/>
      <c r="F94" s="7"/>
      <c r="G94" s="7"/>
      <c r="H94" s="7"/>
    </row>
    <row r="95" spans="1:8">
      <c r="A95" s="5"/>
      <c r="B95" s="7"/>
      <c r="C95" s="7"/>
      <c r="D95" s="7"/>
      <c r="E95" s="7"/>
      <c r="F95" s="7"/>
      <c r="G95" s="7"/>
      <c r="H95" s="7"/>
    </row>
    <row r="96" spans="1:8">
      <c r="A96" s="5"/>
      <c r="B96" s="7"/>
      <c r="C96" s="7"/>
      <c r="D96" s="7"/>
      <c r="E96" s="7"/>
      <c r="F96" s="7"/>
      <c r="G96" s="7"/>
      <c r="H96" s="7"/>
    </row>
    <row r="97" spans="1:8">
      <c r="A97" s="5"/>
      <c r="B97" s="7"/>
      <c r="C97" s="7"/>
      <c r="D97" s="7"/>
      <c r="E97" s="7"/>
      <c r="F97" s="7"/>
      <c r="G97" s="7"/>
      <c r="H97" s="7"/>
    </row>
    <row r="98" spans="1:8">
      <c r="A98" s="5"/>
      <c r="B98" s="7"/>
      <c r="C98" s="7"/>
      <c r="D98" s="7"/>
      <c r="E98" s="7"/>
      <c r="F98" s="7"/>
      <c r="G98" s="7"/>
      <c r="H98" s="7"/>
    </row>
    <row r="99" spans="1:8">
      <c r="A99" s="5"/>
      <c r="B99" s="7"/>
      <c r="C99" s="7"/>
      <c r="D99" s="7"/>
      <c r="E99" s="7"/>
      <c r="F99" s="7"/>
      <c r="G99" s="7"/>
      <c r="H99" s="7"/>
    </row>
    <row r="100" spans="1:8">
      <c r="A100" s="5"/>
      <c r="B100" s="7"/>
      <c r="C100" s="7"/>
      <c r="D100" s="7"/>
      <c r="E100" s="7"/>
      <c r="F100" s="7"/>
      <c r="G100" s="7"/>
      <c r="H100" s="7"/>
    </row>
    <row r="101" spans="1:8">
      <c r="A101" s="5"/>
      <c r="B101" s="7"/>
      <c r="C101" s="7"/>
      <c r="D101" s="7"/>
      <c r="E101" s="7"/>
      <c r="F101" s="7"/>
      <c r="G101" s="7"/>
      <c r="H101" s="7"/>
    </row>
    <row r="102" spans="1:8">
      <c r="A102" s="5"/>
      <c r="B102" s="7"/>
      <c r="C102" s="7"/>
      <c r="D102" s="7"/>
      <c r="E102" s="7"/>
      <c r="F102" s="7"/>
      <c r="G102" s="7"/>
      <c r="H102" s="7"/>
    </row>
    <row r="103" spans="1:8">
      <c r="A103" s="5"/>
      <c r="B103" s="7"/>
      <c r="C103" s="7"/>
      <c r="D103" s="7"/>
      <c r="E103" s="7"/>
      <c r="F103" s="7"/>
      <c r="G103" s="7"/>
      <c r="H103" s="7"/>
    </row>
    <row r="104" spans="1:8">
      <c r="A104" s="5"/>
      <c r="B104" s="7"/>
      <c r="C104" s="7"/>
      <c r="D104" s="7"/>
      <c r="E104" s="7"/>
      <c r="F104" s="7"/>
      <c r="G104" s="7"/>
      <c r="H104" s="7"/>
    </row>
    <row r="105" spans="1:8">
      <c r="A105" s="5"/>
      <c r="B105" s="7"/>
      <c r="C105" s="7"/>
      <c r="D105" s="7"/>
      <c r="E105" s="7"/>
      <c r="F105" s="7"/>
      <c r="G105" s="7"/>
      <c r="H105" s="7"/>
    </row>
    <row r="106" spans="1:8">
      <c r="A106" s="5"/>
      <c r="B106" s="7"/>
      <c r="C106" s="7"/>
      <c r="D106" s="7"/>
      <c r="E106" s="7"/>
      <c r="F106" s="7"/>
      <c r="G106" s="7"/>
      <c r="H106" s="7"/>
    </row>
    <row r="107" spans="1:8">
      <c r="A107" s="4"/>
      <c r="B107" s="6"/>
      <c r="C107" s="4"/>
      <c r="D107" s="7"/>
      <c r="E107" s="4"/>
      <c r="F107" s="4"/>
      <c r="G107" s="4"/>
      <c r="H107" s="7"/>
    </row>
  </sheetData>
  <mergeCells count="7">
    <mergeCell ref="G20:H20"/>
    <mergeCell ref="G22:H22"/>
    <mergeCell ref="G8:H8"/>
    <mergeCell ref="G10:H10"/>
    <mergeCell ref="G12:H12"/>
    <mergeCell ref="G14:H14"/>
    <mergeCell ref="G18:H18"/>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H147"/>
  <sheetViews>
    <sheetView view="pageBreakPreview" topLeftCell="A16" zoomScaleNormal="85" zoomScaleSheetLayoutView="100" zoomScalePageLayoutView="85" workbookViewId="0">
      <selection activeCell="A41" sqref="A41:H41"/>
    </sheetView>
  </sheetViews>
  <sheetFormatPr defaultRowHeight="15"/>
  <cols>
    <col min="1" max="2" width="2.7109375" customWidth="1"/>
    <col min="3" max="3" width="3.28515625" customWidth="1"/>
    <col min="4" max="4" width="49.7109375" customWidth="1"/>
    <col min="5" max="5" width="4.7109375" customWidth="1"/>
    <col min="6" max="6" width="8.28515625" customWidth="1"/>
    <col min="7" max="7" width="9.7109375" customWidth="1"/>
    <col min="8" max="8" width="7.42578125" customWidth="1"/>
    <col min="9" max="9" width="8.7109375" customWidth="1"/>
  </cols>
  <sheetData>
    <row r="1" spans="1:8" s="2" customFormat="1" ht="15.75" customHeight="1">
      <c r="A1" s="314"/>
      <c r="B1" s="314"/>
      <c r="C1" s="314"/>
      <c r="D1" s="314"/>
      <c r="E1" s="314"/>
      <c r="F1" s="314"/>
      <c r="G1" s="314"/>
      <c r="H1" s="314"/>
    </row>
    <row r="2" spans="1:8">
      <c r="A2" s="468" t="s">
        <v>290</v>
      </c>
      <c r="B2" s="469"/>
      <c r="C2" s="469"/>
      <c r="D2" s="469"/>
      <c r="E2" s="469"/>
      <c r="F2" s="469"/>
      <c r="G2" s="469"/>
      <c r="H2" s="469"/>
    </row>
    <row r="3" spans="1:8" ht="15.75" thickBot="1">
      <c r="A3" s="470"/>
      <c r="B3" s="470"/>
      <c r="C3" s="470"/>
      <c r="D3" s="470"/>
      <c r="E3" s="470"/>
      <c r="F3" s="470"/>
      <c r="G3" s="470"/>
      <c r="H3" s="470"/>
    </row>
    <row r="4" spans="1:8">
      <c r="A4" s="318"/>
      <c r="B4" s="318"/>
      <c r="C4" s="318"/>
      <c r="D4" s="318"/>
      <c r="E4" s="318"/>
      <c r="F4" s="318"/>
      <c r="G4" s="318"/>
      <c r="H4" s="318"/>
    </row>
    <row r="5" spans="1:8">
      <c r="A5" s="326"/>
      <c r="B5" s="326"/>
      <c r="C5" s="326"/>
      <c r="D5" s="326"/>
      <c r="E5" s="326"/>
      <c r="F5" s="326"/>
      <c r="G5" s="326"/>
      <c r="H5" s="326"/>
    </row>
    <row r="6" spans="1:8">
      <c r="A6" s="321" t="s">
        <v>283</v>
      </c>
      <c r="B6" s="326"/>
      <c r="C6" s="326"/>
      <c r="D6" s="326"/>
      <c r="E6" s="326"/>
      <c r="F6" s="326"/>
      <c r="G6" s="326"/>
      <c r="H6" s="326"/>
    </row>
    <row r="7" spans="1:8">
      <c r="A7" s="321"/>
      <c r="B7" s="326"/>
      <c r="C7" s="326"/>
      <c r="D7" s="326"/>
      <c r="E7" s="326"/>
      <c r="F7" s="326"/>
      <c r="G7" s="326"/>
      <c r="H7" s="326"/>
    </row>
    <row r="8" spans="1:8" ht="33" customHeight="1">
      <c r="A8" s="477" t="s">
        <v>536</v>
      </c>
      <c r="B8" s="478"/>
      <c r="C8" s="478"/>
      <c r="D8" s="478"/>
      <c r="E8" s="478"/>
      <c r="F8" s="478"/>
      <c r="G8" s="478"/>
      <c r="H8" s="478"/>
    </row>
    <row r="9" spans="1:8">
      <c r="A9" s="329"/>
      <c r="B9" s="329"/>
      <c r="C9" s="329"/>
      <c r="D9" s="329"/>
      <c r="E9" s="329"/>
      <c r="F9" s="329"/>
      <c r="G9" s="329"/>
      <c r="H9" s="329"/>
    </row>
    <row r="10" spans="1:8">
      <c r="A10" s="471" t="s">
        <v>284</v>
      </c>
      <c r="B10" s="471"/>
      <c r="C10" s="471"/>
      <c r="D10" s="471"/>
      <c r="E10" s="471"/>
      <c r="F10" s="471"/>
      <c r="G10" s="471"/>
      <c r="H10" s="471"/>
    </row>
    <row r="11" spans="1:8">
      <c r="A11" s="326"/>
      <c r="B11" s="326"/>
      <c r="C11" s="326"/>
      <c r="D11" s="326"/>
      <c r="E11" s="326"/>
      <c r="F11" s="326"/>
      <c r="G11" s="326"/>
      <c r="H11" s="326"/>
    </row>
    <row r="12" spans="1:8" ht="84.75" customHeight="1">
      <c r="A12" s="472" t="s">
        <v>285</v>
      </c>
      <c r="B12" s="473"/>
      <c r="C12" s="473"/>
      <c r="D12" s="473"/>
      <c r="E12" s="473"/>
      <c r="F12" s="473"/>
      <c r="G12" s="473"/>
      <c r="H12" s="473"/>
    </row>
    <row r="13" spans="1:8">
      <c r="A13" s="321"/>
      <c r="B13" s="326"/>
      <c r="C13" s="326"/>
      <c r="D13" s="326"/>
      <c r="E13" s="326"/>
      <c r="F13" s="326"/>
      <c r="G13" s="326"/>
      <c r="H13" s="326"/>
    </row>
    <row r="14" spans="1:8">
      <c r="A14" s="466" t="s">
        <v>291</v>
      </c>
      <c r="B14" s="466"/>
      <c r="C14" s="466"/>
      <c r="D14" s="466"/>
      <c r="E14" s="466"/>
      <c r="F14" s="466"/>
      <c r="G14" s="466"/>
      <c r="H14" s="466"/>
    </row>
    <row r="15" spans="1:8">
      <c r="A15" s="326"/>
      <c r="B15" s="326"/>
      <c r="C15" s="326"/>
      <c r="D15" s="326"/>
      <c r="E15" s="326"/>
      <c r="F15" s="326"/>
      <c r="G15" s="326"/>
      <c r="H15" s="326"/>
    </row>
    <row r="16" spans="1:8" ht="57" customHeight="1">
      <c r="A16" s="467" t="s">
        <v>366</v>
      </c>
      <c r="B16" s="467"/>
      <c r="C16" s="467"/>
      <c r="D16" s="467"/>
      <c r="E16" s="467"/>
      <c r="F16" s="467"/>
      <c r="G16" s="467"/>
      <c r="H16" s="467"/>
    </row>
    <row r="17" spans="1:8" ht="40.5" customHeight="1">
      <c r="A17" s="467" t="s">
        <v>292</v>
      </c>
      <c r="B17" s="467"/>
      <c r="C17" s="467"/>
      <c r="D17" s="467"/>
      <c r="E17" s="467"/>
      <c r="F17" s="467"/>
      <c r="G17" s="467"/>
      <c r="H17" s="467"/>
    </row>
    <row r="18" spans="1:8" ht="51" customHeight="1">
      <c r="A18" s="467" t="s">
        <v>293</v>
      </c>
      <c r="B18" s="467"/>
      <c r="C18" s="467"/>
      <c r="D18" s="467"/>
      <c r="E18" s="467"/>
      <c r="F18" s="467"/>
      <c r="G18" s="467"/>
      <c r="H18" s="467"/>
    </row>
    <row r="19" spans="1:8" ht="56.25" customHeight="1">
      <c r="A19" s="467" t="s">
        <v>365</v>
      </c>
      <c r="B19" s="467"/>
      <c r="C19" s="467"/>
      <c r="D19" s="467"/>
      <c r="E19" s="467"/>
      <c r="F19" s="467"/>
      <c r="G19" s="467"/>
      <c r="H19" s="467"/>
    </row>
    <row r="20" spans="1:8" ht="69" customHeight="1">
      <c r="A20" s="467" t="s">
        <v>294</v>
      </c>
      <c r="B20" s="467"/>
      <c r="C20" s="467"/>
      <c r="D20" s="467"/>
      <c r="E20" s="467"/>
      <c r="F20" s="467"/>
      <c r="G20" s="467"/>
      <c r="H20" s="467"/>
    </row>
    <row r="21" spans="1:8" ht="45" customHeight="1">
      <c r="A21" s="467" t="s">
        <v>295</v>
      </c>
      <c r="B21" s="467"/>
      <c r="C21" s="467"/>
      <c r="D21" s="467"/>
      <c r="E21" s="467"/>
      <c r="F21" s="467"/>
      <c r="G21" s="467"/>
      <c r="H21" s="467"/>
    </row>
    <row r="22" spans="1:8" ht="39" customHeight="1">
      <c r="A22" s="467" t="s">
        <v>296</v>
      </c>
      <c r="B22" s="467"/>
      <c r="C22" s="467"/>
      <c r="D22" s="467"/>
      <c r="E22" s="467"/>
      <c r="F22" s="467"/>
      <c r="G22" s="467"/>
      <c r="H22" s="467"/>
    </row>
    <row r="23" spans="1:8" ht="34.5" customHeight="1">
      <c r="A23" s="467" t="s">
        <v>297</v>
      </c>
      <c r="B23" s="467"/>
      <c r="C23" s="467"/>
      <c r="D23" s="467"/>
      <c r="E23" s="467"/>
      <c r="F23" s="467"/>
      <c r="G23" s="467"/>
      <c r="H23" s="467"/>
    </row>
    <row r="24" spans="1:8" ht="60" customHeight="1">
      <c r="A24" s="474" t="s">
        <v>298</v>
      </c>
      <c r="B24" s="474"/>
      <c r="C24" s="474"/>
      <c r="D24" s="474"/>
      <c r="E24" s="474"/>
      <c r="F24" s="474"/>
      <c r="G24" s="474"/>
      <c r="H24" s="474"/>
    </row>
    <row r="25" spans="1:8" ht="18.75" customHeight="1">
      <c r="A25" s="474" t="s">
        <v>299</v>
      </c>
      <c r="B25" s="474"/>
      <c r="C25" s="474"/>
      <c r="D25" s="474"/>
      <c r="E25" s="474"/>
      <c r="F25" s="474"/>
      <c r="G25" s="474"/>
      <c r="H25" s="474"/>
    </row>
    <row r="26" spans="1:8" ht="40.5" customHeight="1">
      <c r="A26" s="474" t="s">
        <v>300</v>
      </c>
      <c r="B26" s="474"/>
      <c r="C26" s="474"/>
      <c r="D26" s="474"/>
      <c r="E26" s="474"/>
      <c r="F26" s="474"/>
      <c r="G26" s="474"/>
      <c r="H26" s="474"/>
    </row>
    <row r="27" spans="1:8" ht="33.75" customHeight="1">
      <c r="A27" s="474" t="s">
        <v>301</v>
      </c>
      <c r="B27" s="474"/>
      <c r="C27" s="474"/>
      <c r="D27" s="474"/>
      <c r="E27" s="474"/>
      <c r="F27" s="474"/>
      <c r="G27" s="474"/>
      <c r="H27" s="474"/>
    </row>
    <row r="28" spans="1:8" ht="33.75" customHeight="1">
      <c r="A28" s="474" t="s">
        <v>302</v>
      </c>
      <c r="B28" s="474"/>
      <c r="C28" s="474"/>
      <c r="D28" s="474"/>
      <c r="E28" s="474"/>
      <c r="F28" s="474"/>
      <c r="G28" s="474"/>
      <c r="H28" s="474"/>
    </row>
    <row r="29" spans="1:8">
      <c r="A29" s="328"/>
      <c r="B29" s="328"/>
      <c r="C29" s="328"/>
      <c r="D29" s="328"/>
      <c r="E29" s="328"/>
      <c r="F29" s="328"/>
      <c r="G29" s="328"/>
      <c r="H29" s="328"/>
    </row>
    <row r="30" spans="1:8">
      <c r="A30" s="328"/>
      <c r="B30" s="328"/>
      <c r="C30" s="328"/>
      <c r="D30" s="328"/>
      <c r="E30" s="328"/>
      <c r="F30" s="328"/>
      <c r="G30" s="328"/>
      <c r="H30" s="328"/>
    </row>
    <row r="31" spans="1:8" ht="37.5" customHeight="1">
      <c r="A31" s="474" t="s">
        <v>303</v>
      </c>
      <c r="B31" s="474"/>
      <c r="C31" s="474"/>
      <c r="D31" s="474"/>
      <c r="E31" s="474"/>
      <c r="F31" s="474"/>
      <c r="G31" s="474"/>
      <c r="H31" s="474"/>
    </row>
    <row r="32" spans="1:8" ht="35.25" customHeight="1">
      <c r="A32" s="474" t="s">
        <v>304</v>
      </c>
      <c r="B32" s="474"/>
      <c r="C32" s="474"/>
      <c r="D32" s="474"/>
      <c r="E32" s="474"/>
      <c r="F32" s="474"/>
      <c r="G32" s="474"/>
      <c r="H32" s="474"/>
    </row>
    <row r="33" spans="1:8">
      <c r="A33" s="324"/>
      <c r="B33" s="324"/>
      <c r="C33" s="324"/>
      <c r="D33" s="324"/>
      <c r="E33" s="324"/>
      <c r="F33" s="324"/>
      <c r="G33" s="324"/>
      <c r="H33" s="324"/>
    </row>
    <row r="34" spans="1:8">
      <c r="A34" s="474" t="s">
        <v>305</v>
      </c>
      <c r="B34" s="474"/>
      <c r="C34" s="474"/>
      <c r="D34" s="474"/>
      <c r="E34" s="474"/>
      <c r="F34" s="474"/>
      <c r="G34" s="474"/>
      <c r="H34" s="474"/>
    </row>
    <row r="35" spans="1:8">
      <c r="A35" s="323"/>
      <c r="B35" s="172"/>
      <c r="C35" s="323"/>
      <c r="D35" s="324"/>
      <c r="E35" s="323"/>
      <c r="F35" s="323"/>
      <c r="G35" s="323"/>
      <c r="H35" s="324"/>
    </row>
    <row r="36" spans="1:8">
      <c r="A36" s="471" t="s">
        <v>306</v>
      </c>
      <c r="B36" s="471"/>
      <c r="C36" s="471"/>
      <c r="D36" s="471"/>
      <c r="E36" s="471"/>
      <c r="F36" s="471"/>
      <c r="G36" s="471"/>
      <c r="H36" s="471"/>
    </row>
    <row r="37" spans="1:8" ht="93" customHeight="1">
      <c r="A37" s="474" t="s">
        <v>307</v>
      </c>
      <c r="B37" s="474"/>
      <c r="C37" s="474"/>
      <c r="D37" s="474"/>
      <c r="E37" s="474"/>
      <c r="F37" s="474"/>
      <c r="G37" s="474"/>
      <c r="H37" s="474"/>
    </row>
    <row r="38" spans="1:8" ht="36" customHeight="1">
      <c r="A38" s="474" t="s">
        <v>564</v>
      </c>
      <c r="B38" s="474"/>
      <c r="C38" s="474"/>
      <c r="D38" s="474"/>
      <c r="E38" s="474"/>
      <c r="F38" s="474"/>
      <c r="G38" s="474"/>
      <c r="H38" s="474"/>
    </row>
    <row r="39" spans="1:8">
      <c r="A39" s="323"/>
      <c r="B39" s="172"/>
      <c r="C39" s="323"/>
      <c r="D39" s="324"/>
      <c r="E39" s="323"/>
      <c r="F39" s="323"/>
      <c r="G39" s="323"/>
      <c r="H39" s="324"/>
    </row>
    <row r="40" spans="1:8">
      <c r="A40" s="471" t="s">
        <v>308</v>
      </c>
      <c r="B40" s="471"/>
      <c r="C40" s="471"/>
      <c r="D40" s="471"/>
      <c r="E40" s="471"/>
      <c r="F40" s="471"/>
      <c r="G40" s="471"/>
      <c r="H40" s="471"/>
    </row>
    <row r="41" spans="1:8" ht="78.75" customHeight="1">
      <c r="A41" s="474" t="s">
        <v>309</v>
      </c>
      <c r="B41" s="474"/>
      <c r="C41" s="474"/>
      <c r="D41" s="474"/>
      <c r="E41" s="474"/>
      <c r="F41" s="474"/>
      <c r="G41" s="474"/>
      <c r="H41" s="474"/>
    </row>
    <row r="42" spans="1:8">
      <c r="A42" s="324"/>
      <c r="B42" s="324"/>
      <c r="C42" s="324"/>
      <c r="D42" s="324"/>
      <c r="E42" s="324"/>
      <c r="F42" s="324"/>
      <c r="G42" s="324"/>
      <c r="H42" s="324"/>
    </row>
    <row r="43" spans="1:8">
      <c r="A43" s="471" t="s">
        <v>310</v>
      </c>
      <c r="B43" s="471"/>
      <c r="C43" s="471"/>
      <c r="D43" s="471"/>
      <c r="E43" s="471"/>
      <c r="F43" s="471"/>
      <c r="G43" s="471"/>
      <c r="H43" s="471"/>
    </row>
    <row r="44" spans="1:8" ht="63.75" customHeight="1">
      <c r="A44" s="474" t="s">
        <v>311</v>
      </c>
      <c r="B44" s="474"/>
      <c r="C44" s="474"/>
      <c r="D44" s="474"/>
      <c r="E44" s="474"/>
      <c r="F44" s="474"/>
      <c r="G44" s="474"/>
      <c r="H44" s="474"/>
    </row>
    <row r="45" spans="1:8" ht="55.5" customHeight="1">
      <c r="A45" s="474" t="s">
        <v>312</v>
      </c>
      <c r="B45" s="474"/>
      <c r="C45" s="474"/>
      <c r="D45" s="474"/>
      <c r="E45" s="474"/>
      <c r="F45" s="474"/>
      <c r="G45" s="474"/>
      <c r="H45" s="474"/>
    </row>
    <row r="46" spans="1:8" ht="50.25" customHeight="1">
      <c r="A46" s="474" t="s">
        <v>313</v>
      </c>
      <c r="B46" s="474"/>
      <c r="C46" s="474"/>
      <c r="D46" s="474"/>
      <c r="E46" s="474"/>
      <c r="F46" s="474"/>
      <c r="G46" s="474"/>
      <c r="H46" s="474"/>
    </row>
    <row r="47" spans="1:8">
      <c r="A47" s="323"/>
      <c r="B47" s="172"/>
      <c r="C47" s="323"/>
      <c r="D47" s="324"/>
      <c r="E47" s="323"/>
      <c r="F47" s="323"/>
      <c r="G47" s="323"/>
      <c r="H47" s="324"/>
    </row>
    <row r="48" spans="1:8">
      <c r="A48" s="471" t="s">
        <v>314</v>
      </c>
      <c r="B48" s="471"/>
      <c r="C48" s="471"/>
      <c r="D48" s="471"/>
      <c r="E48" s="471"/>
      <c r="F48" s="471"/>
      <c r="G48" s="471"/>
      <c r="H48" s="471"/>
    </row>
    <row r="49" spans="1:8" ht="57" customHeight="1">
      <c r="A49" s="474" t="s">
        <v>315</v>
      </c>
      <c r="B49" s="474"/>
      <c r="C49" s="474"/>
      <c r="D49" s="474"/>
      <c r="E49" s="474"/>
      <c r="F49" s="474"/>
      <c r="G49" s="474"/>
      <c r="H49" s="474"/>
    </row>
    <row r="50" spans="1:8" ht="42" customHeight="1">
      <c r="A50" s="474" t="s">
        <v>316</v>
      </c>
      <c r="B50" s="474"/>
      <c r="C50" s="474"/>
      <c r="D50" s="474"/>
      <c r="E50" s="474"/>
      <c r="F50" s="474"/>
      <c r="G50" s="474"/>
      <c r="H50" s="474"/>
    </row>
    <row r="51" spans="1:8" ht="48" customHeight="1">
      <c r="A51" s="474" t="s">
        <v>317</v>
      </c>
      <c r="B51" s="474"/>
      <c r="C51" s="474"/>
      <c r="D51" s="474"/>
      <c r="E51" s="474"/>
      <c r="F51" s="474"/>
      <c r="G51" s="474"/>
      <c r="H51" s="474"/>
    </row>
    <row r="52" spans="1:8" ht="21" customHeight="1">
      <c r="A52" s="474" t="s">
        <v>318</v>
      </c>
      <c r="B52" s="474"/>
      <c r="C52" s="474"/>
      <c r="D52" s="474"/>
      <c r="E52" s="474"/>
      <c r="F52" s="474"/>
      <c r="G52" s="474"/>
      <c r="H52" s="474"/>
    </row>
    <row r="53" spans="1:8">
      <c r="A53" s="328"/>
      <c r="B53" s="328"/>
      <c r="C53" s="328"/>
      <c r="D53" s="328"/>
      <c r="E53" s="328"/>
      <c r="F53" s="328"/>
      <c r="G53" s="328"/>
      <c r="H53" s="328"/>
    </row>
    <row r="54" spans="1:8">
      <c r="A54" s="471" t="s">
        <v>319</v>
      </c>
      <c r="B54" s="471"/>
      <c r="C54" s="471"/>
      <c r="D54" s="471"/>
      <c r="E54" s="471"/>
      <c r="F54" s="471"/>
      <c r="G54" s="471"/>
      <c r="H54" s="471"/>
    </row>
    <row r="55" spans="1:8" ht="24" customHeight="1">
      <c r="A55" s="474" t="s">
        <v>320</v>
      </c>
      <c r="B55" s="474"/>
      <c r="C55" s="474"/>
      <c r="D55" s="474"/>
      <c r="E55" s="474"/>
      <c r="F55" s="474"/>
      <c r="G55" s="474"/>
      <c r="H55" s="474"/>
    </row>
    <row r="56" spans="1:8">
      <c r="A56" s="325" t="s">
        <v>1</v>
      </c>
      <c r="B56" s="474" t="s">
        <v>321</v>
      </c>
      <c r="C56" s="474"/>
      <c r="D56" s="474"/>
      <c r="E56" s="474"/>
      <c r="F56" s="474"/>
      <c r="G56" s="474"/>
      <c r="H56" s="474"/>
    </row>
    <row r="57" spans="1:8">
      <c r="A57" s="325" t="s">
        <v>1</v>
      </c>
      <c r="B57" s="474" t="s">
        <v>322</v>
      </c>
      <c r="C57" s="474"/>
      <c r="D57" s="474"/>
      <c r="E57" s="474"/>
      <c r="F57" s="474"/>
      <c r="G57" s="474"/>
      <c r="H57" s="474"/>
    </row>
    <row r="58" spans="1:8" ht="30.75" customHeight="1">
      <c r="A58" s="325" t="s">
        <v>1</v>
      </c>
      <c r="B58" s="474" t="s">
        <v>323</v>
      </c>
      <c r="C58" s="474"/>
      <c r="D58" s="474"/>
      <c r="E58" s="474"/>
      <c r="F58" s="474"/>
      <c r="G58" s="474"/>
      <c r="H58" s="474"/>
    </row>
    <row r="59" spans="1:8">
      <c r="A59" s="325" t="s">
        <v>1</v>
      </c>
      <c r="B59" s="474" t="s">
        <v>324</v>
      </c>
      <c r="C59" s="474"/>
      <c r="D59" s="474"/>
      <c r="E59" s="474"/>
      <c r="F59" s="474"/>
      <c r="G59" s="474"/>
      <c r="H59" s="474"/>
    </row>
    <row r="60" spans="1:8">
      <c r="A60" s="325" t="s">
        <v>1</v>
      </c>
      <c r="B60" s="474" t="s">
        <v>325</v>
      </c>
      <c r="C60" s="474"/>
      <c r="D60" s="474"/>
      <c r="E60" s="474"/>
      <c r="F60" s="474"/>
      <c r="G60" s="474"/>
      <c r="H60" s="474"/>
    </row>
    <row r="61" spans="1:8">
      <c r="A61" s="325" t="s">
        <v>1</v>
      </c>
      <c r="B61" s="474" t="s">
        <v>326</v>
      </c>
      <c r="C61" s="474"/>
      <c r="D61" s="474"/>
      <c r="E61" s="474"/>
      <c r="F61" s="474"/>
      <c r="G61" s="474"/>
      <c r="H61" s="474"/>
    </row>
    <row r="62" spans="1:8">
      <c r="A62" s="325" t="s">
        <v>1</v>
      </c>
      <c r="B62" s="474" t="s">
        <v>327</v>
      </c>
      <c r="C62" s="474"/>
      <c r="D62" s="474"/>
      <c r="E62" s="474"/>
      <c r="F62" s="474"/>
      <c r="G62" s="474"/>
      <c r="H62" s="474"/>
    </row>
    <row r="63" spans="1:8">
      <c r="A63" s="325" t="s">
        <v>1</v>
      </c>
      <c r="B63" s="474" t="s">
        <v>328</v>
      </c>
      <c r="C63" s="474"/>
      <c r="D63" s="474"/>
      <c r="E63" s="474"/>
      <c r="F63" s="474"/>
      <c r="G63" s="474"/>
      <c r="H63" s="474"/>
    </row>
    <row r="64" spans="1:8">
      <c r="A64" s="325" t="s">
        <v>1</v>
      </c>
      <c r="B64" s="474" t="s">
        <v>329</v>
      </c>
      <c r="C64" s="474"/>
      <c r="D64" s="474"/>
      <c r="E64" s="474"/>
      <c r="F64" s="474"/>
      <c r="G64" s="474"/>
      <c r="H64" s="474"/>
    </row>
    <row r="65" spans="1:8">
      <c r="A65" s="325" t="s">
        <v>1</v>
      </c>
      <c r="B65" s="474" t="s">
        <v>330</v>
      </c>
      <c r="C65" s="474"/>
      <c r="D65" s="474"/>
      <c r="E65" s="474"/>
      <c r="F65" s="474"/>
      <c r="G65" s="474"/>
      <c r="H65" s="474"/>
    </row>
    <row r="66" spans="1:8" ht="23.25" customHeight="1">
      <c r="A66" s="325" t="s">
        <v>1</v>
      </c>
      <c r="B66" s="474" t="s">
        <v>331</v>
      </c>
      <c r="C66" s="474"/>
      <c r="D66" s="474"/>
      <c r="E66" s="474"/>
      <c r="F66" s="474"/>
      <c r="G66" s="474"/>
      <c r="H66" s="474"/>
    </row>
    <row r="67" spans="1:8">
      <c r="A67" s="325" t="s">
        <v>1</v>
      </c>
      <c r="B67" s="474" t="s">
        <v>332</v>
      </c>
      <c r="C67" s="474"/>
      <c r="D67" s="474"/>
      <c r="E67" s="474"/>
      <c r="F67" s="474"/>
      <c r="G67" s="474"/>
      <c r="H67" s="474"/>
    </row>
    <row r="68" spans="1:8">
      <c r="A68" s="325" t="s">
        <v>1</v>
      </c>
      <c r="B68" s="474" t="s">
        <v>333</v>
      </c>
      <c r="C68" s="474"/>
      <c r="D68" s="474"/>
      <c r="E68" s="474"/>
      <c r="F68" s="474"/>
      <c r="G68" s="474"/>
      <c r="H68" s="474"/>
    </row>
    <row r="69" spans="1:8">
      <c r="A69" s="323"/>
      <c r="B69" s="172"/>
      <c r="C69" s="323"/>
      <c r="D69" s="324"/>
      <c r="E69" s="323"/>
      <c r="F69" s="323"/>
      <c r="G69" s="323"/>
      <c r="H69" s="324"/>
    </row>
    <row r="70" spans="1:8" ht="23.25" customHeight="1">
      <c r="A70" s="474" t="s">
        <v>334</v>
      </c>
      <c r="B70" s="474"/>
      <c r="C70" s="474"/>
      <c r="D70" s="474"/>
      <c r="E70" s="474"/>
      <c r="F70" s="474"/>
      <c r="G70" s="474"/>
      <c r="H70" s="474"/>
    </row>
    <row r="71" spans="1:8">
      <c r="A71" s="323"/>
      <c r="B71" s="172"/>
      <c r="C71" s="323"/>
      <c r="D71" s="324"/>
      <c r="E71" s="323"/>
      <c r="F71" s="323"/>
      <c r="G71" s="323"/>
      <c r="H71" s="324"/>
    </row>
    <row r="72" spans="1:8">
      <c r="A72" s="471" t="s">
        <v>335</v>
      </c>
      <c r="B72" s="471"/>
      <c r="C72" s="471"/>
      <c r="D72" s="471"/>
      <c r="E72" s="471"/>
      <c r="F72" s="471"/>
      <c r="G72" s="471"/>
      <c r="H72" s="471"/>
    </row>
    <row r="73" spans="1:8" ht="27" customHeight="1">
      <c r="A73" s="474" t="s">
        <v>506</v>
      </c>
      <c r="B73" s="474"/>
      <c r="C73" s="474"/>
      <c r="D73" s="474"/>
      <c r="E73" s="474"/>
      <c r="F73" s="474"/>
      <c r="G73" s="474"/>
      <c r="H73" s="474"/>
    </row>
    <row r="74" spans="1:8" ht="35.25" customHeight="1">
      <c r="A74" s="475" t="s">
        <v>129</v>
      </c>
      <c r="B74" s="475"/>
      <c r="C74" s="475"/>
      <c r="D74" s="475"/>
      <c r="E74" s="475"/>
      <c r="F74" s="475"/>
      <c r="G74" s="475"/>
      <c r="H74" s="475"/>
    </row>
    <row r="75" spans="1:8" ht="60.75" customHeight="1">
      <c r="A75" s="475" t="s">
        <v>130</v>
      </c>
      <c r="B75" s="475"/>
      <c r="C75" s="475"/>
      <c r="D75" s="475"/>
      <c r="E75" s="475"/>
      <c r="F75" s="475"/>
      <c r="G75" s="475"/>
      <c r="H75" s="475"/>
    </row>
    <row r="76" spans="1:8" ht="30.75" customHeight="1">
      <c r="A76" s="475" t="s">
        <v>131</v>
      </c>
      <c r="B76" s="475"/>
      <c r="C76" s="475"/>
      <c r="D76" s="475"/>
      <c r="E76" s="475"/>
      <c r="F76" s="475"/>
      <c r="G76" s="475"/>
      <c r="H76" s="475"/>
    </row>
    <row r="77" spans="1:8">
      <c r="A77" s="319"/>
      <c r="B77" s="179"/>
      <c r="C77" s="319"/>
      <c r="D77" s="320"/>
      <c r="E77" s="319"/>
      <c r="F77" s="319"/>
      <c r="G77" s="319"/>
      <c r="H77" s="320"/>
    </row>
    <row r="78" spans="1:8">
      <c r="A78" s="479" t="s">
        <v>12</v>
      </c>
      <c r="B78" s="479"/>
      <c r="C78" s="479"/>
      <c r="D78" s="479"/>
      <c r="E78" s="479"/>
      <c r="F78" s="479"/>
      <c r="G78" s="479"/>
      <c r="H78" s="479"/>
    </row>
    <row r="79" spans="1:8">
      <c r="A79" s="319"/>
      <c r="B79" s="475" t="s">
        <v>132</v>
      </c>
      <c r="C79" s="475"/>
      <c r="D79" s="475"/>
      <c r="E79" s="475"/>
      <c r="F79" s="475"/>
      <c r="G79" s="475"/>
      <c r="H79" s="475"/>
    </row>
    <row r="80" spans="1:8">
      <c r="A80" s="319"/>
      <c r="B80" s="475" t="s">
        <v>133</v>
      </c>
      <c r="C80" s="475"/>
      <c r="D80" s="475"/>
      <c r="E80" s="475"/>
      <c r="F80" s="475"/>
      <c r="G80" s="475"/>
      <c r="H80" s="475"/>
    </row>
    <row r="81" spans="1:8">
      <c r="A81" s="319"/>
      <c r="B81" s="475" t="s">
        <v>134</v>
      </c>
      <c r="C81" s="475"/>
      <c r="D81" s="475"/>
      <c r="E81" s="475"/>
      <c r="F81" s="475"/>
      <c r="G81" s="475"/>
      <c r="H81" s="475"/>
    </row>
    <row r="82" spans="1:8">
      <c r="A82" s="319"/>
      <c r="B82" s="475" t="s">
        <v>135</v>
      </c>
      <c r="C82" s="475"/>
      <c r="D82" s="475"/>
      <c r="E82" s="475"/>
      <c r="F82" s="475"/>
      <c r="G82" s="475"/>
      <c r="H82" s="475"/>
    </row>
    <row r="83" spans="1:8">
      <c r="A83" s="319"/>
      <c r="B83" s="475" t="s">
        <v>136</v>
      </c>
      <c r="C83" s="475"/>
      <c r="D83" s="475"/>
      <c r="E83" s="475"/>
      <c r="F83" s="475"/>
      <c r="G83" s="475"/>
      <c r="H83" s="475"/>
    </row>
    <row r="84" spans="1:8">
      <c r="A84" s="319"/>
      <c r="B84" s="475" t="s">
        <v>137</v>
      </c>
      <c r="C84" s="475"/>
      <c r="D84" s="475"/>
      <c r="E84" s="475"/>
      <c r="F84" s="475"/>
      <c r="G84" s="475"/>
      <c r="H84" s="475"/>
    </row>
    <row r="85" spans="1:8">
      <c r="A85" s="319"/>
      <c r="B85" s="475" t="s">
        <v>138</v>
      </c>
      <c r="C85" s="475"/>
      <c r="D85" s="475"/>
      <c r="E85" s="475"/>
      <c r="F85" s="475"/>
      <c r="G85" s="475"/>
      <c r="H85" s="475"/>
    </row>
    <row r="86" spans="1:8">
      <c r="A86" s="319"/>
      <c r="B86" s="475" t="s">
        <v>139</v>
      </c>
      <c r="C86" s="475"/>
      <c r="D86" s="475"/>
      <c r="E86" s="475"/>
      <c r="F86" s="475"/>
      <c r="G86" s="475"/>
      <c r="H86" s="475"/>
    </row>
    <row r="87" spans="1:8">
      <c r="A87" s="323"/>
      <c r="B87" s="172"/>
      <c r="C87" s="323"/>
      <c r="D87" s="324"/>
      <c r="E87" s="323"/>
      <c r="F87" s="323"/>
      <c r="G87" s="323"/>
      <c r="H87" s="324"/>
    </row>
    <row r="88" spans="1:8">
      <c r="A88" s="471" t="s">
        <v>336</v>
      </c>
      <c r="B88" s="471"/>
      <c r="C88" s="471"/>
      <c r="D88" s="471"/>
      <c r="E88" s="471"/>
      <c r="F88" s="471"/>
      <c r="G88" s="471"/>
      <c r="H88" s="471"/>
    </row>
    <row r="89" spans="1:8" ht="26.25" customHeight="1">
      <c r="A89" s="474" t="s">
        <v>337</v>
      </c>
      <c r="B89" s="474"/>
      <c r="C89" s="474"/>
      <c r="D89" s="474"/>
      <c r="E89" s="474"/>
      <c r="F89" s="474"/>
      <c r="G89" s="474"/>
      <c r="H89" s="474"/>
    </row>
    <row r="90" spans="1:8" ht="34.5" customHeight="1">
      <c r="A90" s="474" t="s">
        <v>338</v>
      </c>
      <c r="B90" s="474"/>
      <c r="C90" s="474"/>
      <c r="D90" s="474"/>
      <c r="E90" s="474"/>
      <c r="F90" s="474"/>
      <c r="G90" s="474"/>
      <c r="H90" s="474"/>
    </row>
    <row r="91" spans="1:8" ht="35.25" customHeight="1">
      <c r="A91" s="474" t="s">
        <v>339</v>
      </c>
      <c r="B91" s="474"/>
      <c r="C91" s="474"/>
      <c r="D91" s="474"/>
      <c r="E91" s="474"/>
      <c r="F91" s="474"/>
      <c r="G91" s="474"/>
      <c r="H91" s="474"/>
    </row>
    <row r="92" spans="1:8">
      <c r="A92" s="323"/>
      <c r="B92" s="172"/>
      <c r="C92" s="323"/>
      <c r="D92" s="324"/>
      <c r="E92" s="323"/>
      <c r="F92" s="323"/>
      <c r="G92" s="323"/>
      <c r="H92" s="324"/>
    </row>
    <row r="93" spans="1:8">
      <c r="A93" s="471" t="s">
        <v>340</v>
      </c>
      <c r="B93" s="471"/>
      <c r="C93" s="471"/>
      <c r="D93" s="471"/>
      <c r="E93" s="471"/>
      <c r="F93" s="471"/>
      <c r="G93" s="471"/>
      <c r="H93" s="471"/>
    </row>
    <row r="94" spans="1:8" ht="63.75" customHeight="1">
      <c r="A94" s="474" t="s">
        <v>341</v>
      </c>
      <c r="B94" s="474"/>
      <c r="C94" s="474"/>
      <c r="D94" s="474"/>
      <c r="E94" s="474"/>
      <c r="F94" s="474"/>
      <c r="G94" s="474"/>
      <c r="H94" s="474"/>
    </row>
    <row r="95" spans="1:8">
      <c r="A95" s="323"/>
      <c r="B95" s="172"/>
      <c r="C95" s="323"/>
      <c r="D95" s="324"/>
      <c r="E95" s="323"/>
      <c r="F95" s="323"/>
      <c r="G95" s="323"/>
      <c r="H95" s="324"/>
    </row>
    <row r="96" spans="1:8" ht="60" customHeight="1">
      <c r="A96" s="474" t="s">
        <v>342</v>
      </c>
      <c r="B96" s="474"/>
      <c r="C96" s="474"/>
      <c r="D96" s="474"/>
      <c r="E96" s="474"/>
      <c r="F96" s="474"/>
      <c r="G96" s="474"/>
      <c r="H96" s="474"/>
    </row>
    <row r="97" spans="1:8" ht="53.25" customHeight="1">
      <c r="A97" s="474" t="s">
        <v>343</v>
      </c>
      <c r="B97" s="474"/>
      <c r="C97" s="474"/>
      <c r="D97" s="474"/>
      <c r="E97" s="474"/>
      <c r="F97" s="474"/>
      <c r="G97" s="474"/>
      <c r="H97" s="474"/>
    </row>
    <row r="98" spans="1:8" ht="33" customHeight="1">
      <c r="A98" s="474" t="s">
        <v>344</v>
      </c>
      <c r="B98" s="474"/>
      <c r="C98" s="474"/>
      <c r="D98" s="474"/>
      <c r="E98" s="474"/>
      <c r="F98" s="474"/>
      <c r="G98" s="474"/>
      <c r="H98" s="474"/>
    </row>
    <row r="99" spans="1:8" ht="39" customHeight="1">
      <c r="A99" s="474" t="s">
        <v>345</v>
      </c>
      <c r="B99" s="474"/>
      <c r="C99" s="474"/>
      <c r="D99" s="474"/>
      <c r="E99" s="474"/>
      <c r="F99" s="474"/>
      <c r="G99" s="474"/>
      <c r="H99" s="474"/>
    </row>
    <row r="100" spans="1:8" ht="35.25" customHeight="1">
      <c r="A100" s="474" t="s">
        <v>346</v>
      </c>
      <c r="B100" s="474"/>
      <c r="C100" s="474"/>
      <c r="D100" s="474"/>
      <c r="E100" s="474"/>
      <c r="F100" s="474"/>
      <c r="G100" s="474"/>
      <c r="H100" s="474"/>
    </row>
    <row r="101" spans="1:8" ht="33.75" customHeight="1">
      <c r="A101" s="474" t="s">
        <v>347</v>
      </c>
      <c r="B101" s="474"/>
      <c r="C101" s="474"/>
      <c r="D101" s="474"/>
      <c r="E101" s="474"/>
      <c r="F101" s="474"/>
      <c r="G101" s="474"/>
      <c r="H101" s="474"/>
    </row>
    <row r="102" spans="1:8" ht="37.5" customHeight="1">
      <c r="A102" s="474" t="s">
        <v>348</v>
      </c>
      <c r="B102" s="474"/>
      <c r="C102" s="474"/>
      <c r="D102" s="474"/>
      <c r="E102" s="474"/>
      <c r="F102" s="474"/>
      <c r="G102" s="474"/>
      <c r="H102" s="474"/>
    </row>
    <row r="103" spans="1:8" ht="25.5" customHeight="1">
      <c r="A103" s="474" t="s">
        <v>349</v>
      </c>
      <c r="B103" s="474"/>
      <c r="C103" s="474"/>
      <c r="D103" s="474"/>
      <c r="E103" s="474"/>
      <c r="F103" s="474"/>
      <c r="G103" s="474"/>
      <c r="H103" s="474"/>
    </row>
    <row r="104" spans="1:8" ht="30" customHeight="1">
      <c r="A104" s="474" t="s">
        <v>350</v>
      </c>
      <c r="B104" s="474"/>
      <c r="C104" s="474"/>
      <c r="D104" s="474"/>
      <c r="E104" s="474"/>
      <c r="F104" s="474"/>
      <c r="G104" s="474"/>
      <c r="H104" s="474"/>
    </row>
    <row r="105" spans="1:8">
      <c r="A105" s="326"/>
      <c r="B105" s="6"/>
      <c r="C105" s="326"/>
      <c r="D105" s="327"/>
      <c r="E105" s="326"/>
      <c r="F105" s="326"/>
      <c r="G105" s="326"/>
      <c r="H105" s="327"/>
    </row>
    <row r="106" spans="1:8" ht="29.25" customHeight="1">
      <c r="A106" s="471" t="s">
        <v>286</v>
      </c>
      <c r="B106" s="471"/>
      <c r="C106" s="471"/>
      <c r="D106" s="471"/>
      <c r="E106" s="471"/>
      <c r="F106" s="471"/>
      <c r="G106" s="471"/>
      <c r="H106" s="471"/>
    </row>
    <row r="107" spans="1:8">
      <c r="A107" s="326"/>
      <c r="B107" s="6"/>
      <c r="C107" s="326"/>
      <c r="D107" s="327"/>
      <c r="E107" s="326"/>
      <c r="F107" s="326"/>
      <c r="G107" s="326"/>
      <c r="H107" s="327"/>
    </row>
    <row r="108" spans="1:8" ht="32.25" customHeight="1">
      <c r="A108" s="476" t="s">
        <v>287</v>
      </c>
      <c r="B108" s="476"/>
      <c r="C108" s="476"/>
      <c r="D108" s="476"/>
      <c r="E108" s="476"/>
      <c r="F108" s="476"/>
      <c r="G108" s="476"/>
      <c r="H108" s="476"/>
    </row>
    <row r="109" spans="1:8" ht="93" customHeight="1">
      <c r="A109" s="476" t="s">
        <v>351</v>
      </c>
      <c r="B109" s="476"/>
      <c r="C109" s="476"/>
      <c r="D109" s="476"/>
      <c r="E109" s="476"/>
      <c r="F109" s="476"/>
      <c r="G109" s="476"/>
      <c r="H109" s="476"/>
    </row>
    <row r="110" spans="1:8" ht="57" customHeight="1">
      <c r="A110" s="476" t="s">
        <v>352</v>
      </c>
      <c r="B110" s="476"/>
      <c r="C110" s="476"/>
      <c r="D110" s="476"/>
      <c r="E110" s="476"/>
      <c r="F110" s="476"/>
      <c r="G110" s="476"/>
      <c r="H110" s="476"/>
    </row>
    <row r="111" spans="1:8" ht="28.5" customHeight="1">
      <c r="A111" s="476" t="s">
        <v>353</v>
      </c>
      <c r="B111" s="476"/>
      <c r="C111" s="476"/>
      <c r="D111" s="476"/>
      <c r="E111" s="476"/>
      <c r="F111" s="476"/>
      <c r="G111" s="476"/>
      <c r="H111" s="476"/>
    </row>
    <row r="112" spans="1:8">
      <c r="A112" s="326"/>
      <c r="B112" s="6"/>
      <c r="C112" s="326"/>
      <c r="D112" s="327"/>
      <c r="E112" s="326"/>
      <c r="F112" s="326"/>
      <c r="G112" s="326"/>
      <c r="H112" s="327"/>
    </row>
    <row r="113" spans="1:8">
      <c r="A113" s="317"/>
      <c r="B113" s="317"/>
      <c r="C113" s="317"/>
      <c r="D113" s="317"/>
      <c r="E113" s="317"/>
      <c r="F113" s="317"/>
      <c r="G113" s="317"/>
      <c r="H113" s="317"/>
    </row>
    <row r="114" spans="1:8">
      <c r="A114" s="318"/>
      <c r="B114" s="6"/>
      <c r="C114" s="318"/>
      <c r="D114" s="317"/>
      <c r="E114" s="318"/>
      <c r="F114" s="318"/>
      <c r="G114" s="318"/>
      <c r="H114" s="317"/>
    </row>
    <row r="115" spans="1:8">
      <c r="A115" s="317"/>
      <c r="B115" s="317"/>
      <c r="C115" s="317"/>
      <c r="D115" s="317"/>
      <c r="E115" s="317"/>
      <c r="F115" s="317"/>
      <c r="G115" s="317"/>
      <c r="H115" s="317"/>
    </row>
    <row r="116" spans="1:8">
      <c r="A116" s="318"/>
      <c r="B116" s="6"/>
      <c r="C116" s="318"/>
      <c r="D116" s="317"/>
      <c r="E116" s="318"/>
      <c r="F116" s="318"/>
      <c r="G116" s="318"/>
      <c r="H116" s="317"/>
    </row>
    <row r="117" spans="1:8">
      <c r="A117" s="317"/>
      <c r="B117" s="317"/>
      <c r="C117" s="317"/>
      <c r="D117" s="317"/>
      <c r="E117" s="317"/>
      <c r="F117" s="317"/>
      <c r="G117" s="317"/>
      <c r="H117" s="317"/>
    </row>
    <row r="118" spans="1:8">
      <c r="A118" s="318"/>
      <c r="B118" s="6"/>
      <c r="C118" s="318"/>
      <c r="D118" s="317"/>
      <c r="E118" s="318"/>
      <c r="F118" s="318"/>
      <c r="G118" s="318"/>
      <c r="H118" s="317"/>
    </row>
    <row r="119" spans="1:8">
      <c r="A119" s="317"/>
      <c r="B119" s="317"/>
      <c r="C119" s="317"/>
      <c r="D119" s="317"/>
      <c r="E119" s="317"/>
      <c r="F119" s="317"/>
      <c r="G119" s="317"/>
      <c r="H119" s="317"/>
    </row>
    <row r="120" spans="1:8">
      <c r="A120" s="318"/>
      <c r="B120" s="6"/>
      <c r="C120" s="318"/>
      <c r="D120" s="317"/>
      <c r="E120" s="318"/>
      <c r="F120" s="318"/>
      <c r="G120" s="318"/>
      <c r="H120" s="317"/>
    </row>
    <row r="121" spans="1:8">
      <c r="A121" s="317"/>
      <c r="B121" s="317"/>
      <c r="C121" s="317"/>
      <c r="D121" s="317"/>
      <c r="E121" s="317"/>
      <c r="F121" s="317"/>
      <c r="G121" s="317"/>
      <c r="H121" s="317"/>
    </row>
    <row r="122" spans="1:8">
      <c r="A122" s="318"/>
      <c r="B122" s="6"/>
      <c r="C122" s="318"/>
      <c r="D122" s="317"/>
      <c r="E122" s="318"/>
      <c r="F122" s="318"/>
      <c r="G122" s="318"/>
      <c r="H122" s="317"/>
    </row>
    <row r="123" spans="1:8">
      <c r="A123" s="317"/>
      <c r="B123" s="317"/>
      <c r="C123" s="317"/>
      <c r="D123" s="317"/>
      <c r="E123" s="317"/>
      <c r="F123" s="317"/>
      <c r="G123" s="317"/>
      <c r="H123" s="317"/>
    </row>
    <row r="124" spans="1:8">
      <c r="A124" s="318"/>
      <c r="B124" s="6"/>
      <c r="C124" s="318"/>
      <c r="D124" s="317"/>
      <c r="E124" s="318"/>
      <c r="F124" s="318"/>
      <c r="G124" s="318"/>
      <c r="H124" s="317"/>
    </row>
    <row r="125" spans="1:8">
      <c r="A125" s="317"/>
      <c r="B125" s="317"/>
      <c r="C125" s="317"/>
      <c r="D125" s="317"/>
      <c r="E125" s="317"/>
      <c r="F125" s="317"/>
      <c r="G125" s="317"/>
      <c r="H125" s="317"/>
    </row>
    <row r="126" spans="1:8">
      <c r="A126" s="318"/>
      <c r="B126" s="6"/>
      <c r="C126" s="318"/>
      <c r="D126" s="317"/>
      <c r="E126" s="318"/>
      <c r="F126" s="318"/>
      <c r="G126" s="318"/>
      <c r="H126" s="317"/>
    </row>
    <row r="127" spans="1:8">
      <c r="A127" s="317"/>
      <c r="B127" s="317"/>
      <c r="C127" s="317"/>
      <c r="D127" s="317"/>
      <c r="E127" s="317"/>
      <c r="F127" s="317"/>
      <c r="G127" s="317"/>
      <c r="H127" s="317"/>
    </row>
    <row r="128" spans="1:8">
      <c r="A128" s="318"/>
      <c r="B128" s="6"/>
      <c r="C128" s="318"/>
      <c r="D128" s="317"/>
      <c r="E128" s="318"/>
      <c r="F128" s="318"/>
      <c r="G128" s="318"/>
      <c r="H128" s="317"/>
    </row>
    <row r="129" spans="1:8">
      <c r="A129" s="317"/>
      <c r="B129" s="317"/>
      <c r="C129" s="317"/>
      <c r="D129" s="317"/>
      <c r="E129" s="317"/>
      <c r="F129" s="317"/>
      <c r="G129" s="317"/>
      <c r="H129" s="317"/>
    </row>
    <row r="130" spans="1:8">
      <c r="A130" s="317"/>
      <c r="B130" s="317"/>
      <c r="C130" s="317"/>
      <c r="D130" s="317"/>
      <c r="E130" s="317"/>
      <c r="F130" s="317"/>
      <c r="G130" s="317"/>
      <c r="H130" s="317"/>
    </row>
    <row r="131" spans="1:8">
      <c r="A131" s="317"/>
      <c r="B131" s="317"/>
      <c r="C131" s="317"/>
      <c r="D131" s="317"/>
      <c r="E131" s="317"/>
      <c r="F131" s="317"/>
      <c r="G131" s="317"/>
      <c r="H131" s="317"/>
    </row>
    <row r="132" spans="1:8">
      <c r="A132" s="5"/>
      <c r="B132" s="317"/>
      <c r="C132" s="317"/>
      <c r="D132" s="317"/>
      <c r="E132" s="317"/>
      <c r="F132" s="317"/>
      <c r="G132" s="317"/>
      <c r="H132" s="317"/>
    </row>
    <row r="133" spans="1:8">
      <c r="A133" s="5"/>
      <c r="B133" s="317"/>
      <c r="C133" s="317"/>
      <c r="D133" s="317"/>
      <c r="E133" s="317"/>
      <c r="F133" s="317"/>
      <c r="G133" s="317"/>
      <c r="H133" s="317"/>
    </row>
    <row r="134" spans="1:8">
      <c r="A134" s="5"/>
      <c r="B134" s="317"/>
      <c r="C134" s="317"/>
      <c r="D134" s="317"/>
      <c r="E134" s="317"/>
      <c r="F134" s="317"/>
      <c r="G134" s="317"/>
      <c r="H134" s="317"/>
    </row>
    <row r="135" spans="1:8">
      <c r="A135" s="5"/>
      <c r="B135" s="317"/>
      <c r="C135" s="317"/>
      <c r="D135" s="317"/>
      <c r="E135" s="317"/>
      <c r="F135" s="317"/>
      <c r="G135" s="317"/>
      <c r="H135" s="317"/>
    </row>
    <row r="136" spans="1:8">
      <c r="A136" s="5"/>
      <c r="B136" s="317"/>
      <c r="C136" s="317"/>
      <c r="D136" s="317"/>
      <c r="E136" s="317"/>
      <c r="F136" s="317"/>
      <c r="G136" s="317"/>
      <c r="H136" s="317"/>
    </row>
    <row r="137" spans="1:8">
      <c r="A137" s="5"/>
      <c r="B137" s="317"/>
      <c r="C137" s="317"/>
      <c r="D137" s="317"/>
      <c r="E137" s="317"/>
      <c r="F137" s="317"/>
      <c r="G137" s="317"/>
      <c r="H137" s="317"/>
    </row>
    <row r="138" spans="1:8">
      <c r="A138" s="5"/>
      <c r="B138" s="317"/>
      <c r="C138" s="317"/>
      <c r="D138" s="317"/>
      <c r="E138" s="317"/>
      <c r="F138" s="317"/>
      <c r="G138" s="317"/>
      <c r="H138" s="317"/>
    </row>
    <row r="139" spans="1:8">
      <c r="A139" s="5"/>
      <c r="B139" s="317"/>
      <c r="C139" s="317"/>
      <c r="D139" s="317"/>
      <c r="E139" s="317"/>
      <c r="F139" s="317"/>
      <c r="G139" s="317"/>
      <c r="H139" s="317"/>
    </row>
    <row r="140" spans="1:8">
      <c r="A140" s="5"/>
      <c r="B140" s="317"/>
      <c r="C140" s="317"/>
      <c r="D140" s="317"/>
      <c r="E140" s="317"/>
      <c r="F140" s="317"/>
      <c r="G140" s="317"/>
      <c r="H140" s="317"/>
    </row>
    <row r="141" spans="1:8">
      <c r="A141" s="5"/>
      <c r="B141" s="317"/>
      <c r="C141" s="317"/>
      <c r="D141" s="317"/>
      <c r="E141" s="317"/>
      <c r="F141" s="317"/>
      <c r="G141" s="317"/>
      <c r="H141" s="317"/>
    </row>
    <row r="142" spans="1:8">
      <c r="A142" s="5"/>
      <c r="B142" s="317"/>
      <c r="C142" s="317"/>
      <c r="D142" s="317"/>
      <c r="E142" s="317"/>
      <c r="F142" s="317"/>
      <c r="G142" s="317"/>
      <c r="H142" s="317"/>
    </row>
    <row r="143" spans="1:8">
      <c r="A143" s="5"/>
      <c r="B143" s="317"/>
      <c r="C143" s="317"/>
      <c r="D143" s="317"/>
      <c r="E143" s="317"/>
      <c r="F143" s="317"/>
      <c r="G143" s="317"/>
      <c r="H143" s="317"/>
    </row>
    <row r="144" spans="1:8">
      <c r="A144" s="5"/>
      <c r="B144" s="317"/>
      <c r="C144" s="317"/>
      <c r="D144" s="317"/>
      <c r="E144" s="317"/>
      <c r="F144" s="317"/>
      <c r="G144" s="317"/>
      <c r="H144" s="317"/>
    </row>
    <row r="145" spans="1:8">
      <c r="A145" s="5"/>
      <c r="B145" s="317"/>
      <c r="C145" s="317"/>
      <c r="D145" s="317"/>
      <c r="E145" s="317"/>
      <c r="F145" s="317"/>
      <c r="G145" s="317"/>
      <c r="H145" s="317"/>
    </row>
    <row r="146" spans="1:8">
      <c r="A146" s="5"/>
      <c r="B146" s="317"/>
      <c r="C146" s="317"/>
      <c r="D146" s="317"/>
      <c r="E146" s="317"/>
      <c r="F146" s="317"/>
      <c r="G146" s="317"/>
      <c r="H146" s="317"/>
    </row>
    <row r="147" spans="1:8">
      <c r="A147" s="318"/>
      <c r="B147" s="6"/>
      <c r="C147" s="318"/>
      <c r="D147" s="317"/>
      <c r="E147" s="318"/>
      <c r="F147" s="318"/>
      <c r="G147" s="318"/>
      <c r="H147" s="317"/>
    </row>
  </sheetData>
  <mergeCells count="85">
    <mergeCell ref="B86:H86"/>
    <mergeCell ref="B81:H81"/>
    <mergeCell ref="A74:H74"/>
    <mergeCell ref="A75:H75"/>
    <mergeCell ref="A76:H76"/>
    <mergeCell ref="A78:H78"/>
    <mergeCell ref="B79:H79"/>
    <mergeCell ref="B80:H80"/>
    <mergeCell ref="A108:H108"/>
    <mergeCell ref="A109:H109"/>
    <mergeCell ref="A110:H110"/>
    <mergeCell ref="A111:H111"/>
    <mergeCell ref="A8:H8"/>
    <mergeCell ref="A101:H101"/>
    <mergeCell ref="A102:H102"/>
    <mergeCell ref="A103:H103"/>
    <mergeCell ref="A104:H104"/>
    <mergeCell ref="A106:H106"/>
    <mergeCell ref="A96:H96"/>
    <mergeCell ref="A97:H97"/>
    <mergeCell ref="A100:H100"/>
    <mergeCell ref="A89:H89"/>
    <mergeCell ref="A90:H90"/>
    <mergeCell ref="B82:H82"/>
    <mergeCell ref="A98:H98"/>
    <mergeCell ref="A99:H99"/>
    <mergeCell ref="B65:H65"/>
    <mergeCell ref="B66:H66"/>
    <mergeCell ref="B67:H67"/>
    <mergeCell ref="B68:H68"/>
    <mergeCell ref="A70:H70"/>
    <mergeCell ref="A91:H91"/>
    <mergeCell ref="A93:H93"/>
    <mergeCell ref="A94:H94"/>
    <mergeCell ref="A72:H72"/>
    <mergeCell ref="A73:H73"/>
    <mergeCell ref="A88:H88"/>
    <mergeCell ref="B83:H83"/>
    <mergeCell ref="B84:H84"/>
    <mergeCell ref="B85:H85"/>
    <mergeCell ref="B60:H60"/>
    <mergeCell ref="B61:H61"/>
    <mergeCell ref="B62:H62"/>
    <mergeCell ref="B63:H63"/>
    <mergeCell ref="B64:H64"/>
    <mergeCell ref="A55:H55"/>
    <mergeCell ref="B56:H56"/>
    <mergeCell ref="B57:H57"/>
    <mergeCell ref="B58:H58"/>
    <mergeCell ref="B59:H59"/>
    <mergeCell ref="A49:H49"/>
    <mergeCell ref="A50:H50"/>
    <mergeCell ref="A51:H51"/>
    <mergeCell ref="A52:H52"/>
    <mergeCell ref="A54:H54"/>
    <mergeCell ref="A43:H43"/>
    <mergeCell ref="A44:H44"/>
    <mergeCell ref="A45:H45"/>
    <mergeCell ref="A46:H46"/>
    <mergeCell ref="A48:H48"/>
    <mergeCell ref="A36:H36"/>
    <mergeCell ref="A37:H37"/>
    <mergeCell ref="A38:H38"/>
    <mergeCell ref="A40:H40"/>
    <mergeCell ref="A41:H41"/>
    <mergeCell ref="A28:H28"/>
    <mergeCell ref="A31:H31"/>
    <mergeCell ref="A32:H32"/>
    <mergeCell ref="A34:H34"/>
    <mergeCell ref="A23:H23"/>
    <mergeCell ref="A24:H24"/>
    <mergeCell ref="A25:H25"/>
    <mergeCell ref="A26:H26"/>
    <mergeCell ref="A27:H27"/>
    <mergeCell ref="A18:H18"/>
    <mergeCell ref="A19:H19"/>
    <mergeCell ref="A20:H20"/>
    <mergeCell ref="A21:H21"/>
    <mergeCell ref="A22:H22"/>
    <mergeCell ref="A14:H14"/>
    <mergeCell ref="A16:H16"/>
    <mergeCell ref="A17:H17"/>
    <mergeCell ref="A2:H3"/>
    <mergeCell ref="A10:H10"/>
    <mergeCell ref="A12:H12"/>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rowBreaks count="2" manualBreakCount="2">
    <brk id="96" max="7" man="1"/>
    <brk id="113"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1C5A"/>
    <pageSetUpPr fitToPage="1"/>
  </sheetPr>
  <dimension ref="A1:T27"/>
  <sheetViews>
    <sheetView view="pageBreakPreview" zoomScaleSheetLayoutView="100" workbookViewId="0">
      <selection sqref="A1:XFD1"/>
    </sheetView>
  </sheetViews>
  <sheetFormatPr defaultRowHeight="15"/>
  <cols>
    <col min="1" max="2" width="2.7109375" style="260" customWidth="1"/>
    <col min="3" max="3" width="3.28515625" style="260" customWidth="1"/>
    <col min="4" max="4" width="49.7109375" style="260" customWidth="1"/>
    <col min="5" max="5" width="4.7109375" style="260" customWidth="1"/>
    <col min="6" max="6" width="8.28515625" style="260" customWidth="1"/>
    <col min="7" max="7" width="9.7109375" style="260" customWidth="1"/>
    <col min="8" max="8" width="8.140625" style="260" bestFit="1" customWidth="1"/>
    <col min="9" max="9" width="8.7109375" style="18" customWidth="1"/>
    <col min="10" max="20" width="9.140625" style="18"/>
  </cols>
  <sheetData>
    <row r="1" spans="1:20" s="18" customFormat="1" ht="22.5">
      <c r="A1" s="480" t="s">
        <v>13</v>
      </c>
      <c r="B1" s="480"/>
      <c r="C1" s="481"/>
      <c r="D1" s="253" t="s">
        <v>14</v>
      </c>
      <c r="E1" s="254" t="s">
        <v>15</v>
      </c>
      <c r="F1" s="254" t="s">
        <v>16</v>
      </c>
      <c r="G1" s="255" t="s">
        <v>17</v>
      </c>
      <c r="H1" s="255" t="s">
        <v>18</v>
      </c>
    </row>
    <row r="2" spans="1:20" s="18" customFormat="1">
      <c r="A2" s="161"/>
      <c r="B2" s="161"/>
      <c r="C2" s="161"/>
      <c r="D2" s="161"/>
      <c r="E2" s="161"/>
      <c r="F2" s="161"/>
      <c r="G2" s="161"/>
      <c r="H2" s="161"/>
    </row>
    <row r="3" spans="1:20" s="18" customFormat="1" ht="19.5" thickBot="1">
      <c r="A3" s="22" t="s">
        <v>6</v>
      </c>
      <c r="B3" s="23" t="s">
        <v>19</v>
      </c>
      <c r="C3" s="24"/>
      <c r="D3" s="333" t="s">
        <v>402</v>
      </c>
      <c r="E3" s="26"/>
      <c r="F3" s="27"/>
      <c r="G3" s="28"/>
      <c r="H3" s="27"/>
    </row>
    <row r="4" spans="1:20" s="18" customFormat="1">
      <c r="A4" s="29"/>
      <c r="B4" s="30"/>
      <c r="C4" s="78"/>
      <c r="D4" s="71"/>
      <c r="E4" s="72"/>
      <c r="F4" s="35"/>
      <c r="G4" s="35"/>
      <c r="H4" s="35"/>
    </row>
    <row r="5" spans="1:20" s="18" customFormat="1">
      <c r="A5" s="42"/>
      <c r="B5" s="11"/>
      <c r="C5" s="46"/>
      <c r="D5" s="49"/>
      <c r="E5" s="48"/>
      <c r="F5" s="35"/>
      <c r="G5" s="40"/>
      <c r="H5" s="40"/>
    </row>
    <row r="6" spans="1:20" ht="16.5" customHeight="1">
      <c r="A6" s="10" t="s">
        <v>6</v>
      </c>
      <c r="B6" s="11" t="s">
        <v>8</v>
      </c>
      <c r="C6" s="46">
        <f>MAX(C5:C5)+1</f>
        <v>1</v>
      </c>
      <c r="D6" s="298" t="s">
        <v>271</v>
      </c>
      <c r="E6" s="38"/>
      <c r="F6" s="34"/>
      <c r="G6" s="252"/>
      <c r="H6" s="252"/>
    </row>
    <row r="7" spans="1:20" ht="25.5">
      <c r="A7" s="10"/>
      <c r="B7" s="11"/>
      <c r="C7" s="36"/>
      <c r="D7" s="299" t="s">
        <v>272</v>
      </c>
      <c r="E7" s="38"/>
      <c r="F7" s="34"/>
      <c r="G7" s="252"/>
      <c r="H7" s="252"/>
    </row>
    <row r="8" spans="1:20">
      <c r="A8" s="10"/>
      <c r="B8" s="11"/>
      <c r="C8" s="36"/>
      <c r="D8" s="299" t="s">
        <v>404</v>
      </c>
      <c r="E8" s="38"/>
      <c r="F8" s="34"/>
      <c r="G8" s="65"/>
      <c r="H8" s="40"/>
    </row>
    <row r="9" spans="1:20" ht="25.5">
      <c r="A9" s="10"/>
      <c r="B9" s="11"/>
      <c r="C9" s="36"/>
      <c r="D9" s="299" t="s">
        <v>405</v>
      </c>
      <c r="E9" s="38"/>
      <c r="F9" s="34"/>
      <c r="G9" s="65"/>
      <c r="H9" s="40"/>
    </row>
    <row r="10" spans="1:20" ht="102">
      <c r="A10" s="10"/>
      <c r="B10" s="11"/>
      <c r="C10" s="36"/>
      <c r="D10" s="299" t="s">
        <v>273</v>
      </c>
      <c r="E10" s="38"/>
      <c r="F10" s="34"/>
      <c r="G10" s="65"/>
      <c r="H10" s="40"/>
    </row>
    <row r="11" spans="1:20" ht="43.5" customHeight="1">
      <c r="A11" s="10"/>
      <c r="B11" s="11"/>
      <c r="C11" s="36"/>
      <c r="D11" s="299" t="s">
        <v>274</v>
      </c>
      <c r="E11" s="38"/>
      <c r="F11" s="34"/>
      <c r="G11" s="65"/>
      <c r="H11" s="40"/>
    </row>
    <row r="12" spans="1:20" ht="89.25">
      <c r="A12" s="10"/>
      <c r="B12" s="11"/>
      <c r="C12" s="36"/>
      <c r="D12" s="299" t="s">
        <v>406</v>
      </c>
      <c r="E12" s="38"/>
      <c r="F12" s="34"/>
      <c r="G12" s="65"/>
      <c r="H12" s="40"/>
    </row>
    <row r="13" spans="1:20" s="226" customFormat="1">
      <c r="A13" s="134"/>
      <c r="B13" s="135"/>
      <c r="C13" s="136"/>
      <c r="D13" s="300" t="s">
        <v>275</v>
      </c>
      <c r="E13" s="138" t="s">
        <v>250</v>
      </c>
      <c r="F13" s="139">
        <v>130</v>
      </c>
      <c r="G13" s="240"/>
      <c r="H13" s="225"/>
      <c r="I13" s="235"/>
      <c r="J13" s="235"/>
      <c r="K13" s="235"/>
      <c r="L13" s="235"/>
      <c r="M13" s="235"/>
      <c r="N13" s="235"/>
      <c r="O13" s="235"/>
      <c r="P13" s="235"/>
      <c r="Q13" s="235"/>
      <c r="R13" s="235"/>
      <c r="S13" s="235"/>
      <c r="T13" s="235"/>
    </row>
    <row r="14" spans="1:20">
      <c r="A14" s="42"/>
      <c r="B14" s="11"/>
      <c r="C14" s="36"/>
      <c r="D14" s="41"/>
      <c r="E14" s="38"/>
      <c r="F14" s="34"/>
      <c r="G14" s="125"/>
      <c r="H14" s="40"/>
    </row>
    <row r="15" spans="1:20" ht="25.5">
      <c r="A15" s="10" t="s">
        <v>6</v>
      </c>
      <c r="B15" s="11" t="s">
        <v>8</v>
      </c>
      <c r="C15" s="46">
        <f>MAX(C6:C14)+1</f>
        <v>2</v>
      </c>
      <c r="D15" s="298" t="s">
        <v>492</v>
      </c>
      <c r="E15" s="38"/>
      <c r="F15" s="34"/>
      <c r="G15" s="125"/>
      <c r="H15" s="40"/>
      <c r="I15"/>
      <c r="J15"/>
      <c r="K15"/>
      <c r="L15"/>
      <c r="M15"/>
      <c r="N15"/>
      <c r="O15"/>
      <c r="P15"/>
      <c r="Q15"/>
      <c r="R15"/>
      <c r="S15"/>
      <c r="T15"/>
    </row>
    <row r="16" spans="1:20" s="18" customFormat="1" ht="25.5">
      <c r="A16" s="29"/>
      <c r="B16" s="30"/>
      <c r="C16" s="78"/>
      <c r="D16" s="407" t="s">
        <v>493</v>
      </c>
      <c r="E16" s="72"/>
      <c r="F16" s="35"/>
      <c r="G16" s="35"/>
      <c r="H16" s="35"/>
    </row>
    <row r="17" spans="1:8" s="18" customFormat="1" ht="38.25">
      <c r="A17" s="29"/>
      <c r="B17" s="30"/>
      <c r="C17" s="78"/>
      <c r="D17" s="261" t="s">
        <v>255</v>
      </c>
      <c r="E17" s="72"/>
      <c r="F17" s="35"/>
      <c r="G17" s="35"/>
      <c r="H17" s="35"/>
    </row>
    <row r="18" spans="1:8" s="226" customFormat="1">
      <c r="A18" s="134"/>
      <c r="B18" s="135"/>
      <c r="C18" s="136"/>
      <c r="D18" s="230"/>
      <c r="E18" s="231" t="s">
        <v>249</v>
      </c>
      <c r="F18" s="139">
        <v>1</v>
      </c>
      <c r="G18" s="140"/>
      <c r="H18" s="225"/>
    </row>
    <row r="19" spans="1:8" s="178" customFormat="1">
      <c r="A19" s="42"/>
      <c r="B19" s="11"/>
      <c r="C19" s="242"/>
      <c r="D19" s="263"/>
      <c r="E19" s="48"/>
      <c r="F19" s="35"/>
      <c r="G19" s="40"/>
      <c r="H19" s="251"/>
    </row>
    <row r="20" spans="1:8" s="18" customFormat="1">
      <c r="A20" s="10" t="s">
        <v>6</v>
      </c>
      <c r="B20" s="11" t="s">
        <v>8</v>
      </c>
      <c r="C20" s="46">
        <f>MAX(C4:C19)+1</f>
        <v>3</v>
      </c>
      <c r="D20" s="250" t="s">
        <v>403</v>
      </c>
      <c r="E20" s="48"/>
      <c r="F20" s="35"/>
      <c r="G20" s="40"/>
      <c r="H20" s="40"/>
    </row>
    <row r="21" spans="1:8" s="18" customFormat="1" ht="25.5">
      <c r="A21" s="10"/>
      <c r="B21" s="11"/>
      <c r="C21" s="46"/>
      <c r="D21" s="245" t="s">
        <v>494</v>
      </c>
      <c r="E21" s="48"/>
      <c r="F21" s="35"/>
      <c r="G21" s="40"/>
      <c r="H21" s="40"/>
    </row>
    <row r="22" spans="1:8" s="18" customFormat="1" ht="25.5">
      <c r="A22" s="10"/>
      <c r="B22" s="11"/>
      <c r="C22" s="46"/>
      <c r="D22" s="245" t="s">
        <v>495</v>
      </c>
      <c r="E22" s="48"/>
      <c r="F22" s="35"/>
      <c r="G22" s="40"/>
      <c r="H22" s="40"/>
    </row>
    <row r="23" spans="1:8" s="235" customFormat="1">
      <c r="A23" s="134"/>
      <c r="B23" s="135"/>
      <c r="C23" s="229"/>
      <c r="D23" s="230"/>
      <c r="E23" s="231" t="s">
        <v>250</v>
      </c>
      <c r="F23" s="232">
        <v>300</v>
      </c>
      <c r="G23" s="249"/>
      <c r="H23" s="225"/>
    </row>
    <row r="24" spans="1:8" s="178" customFormat="1">
      <c r="A24" s="42"/>
      <c r="B24" s="11"/>
      <c r="C24" s="242"/>
      <c r="D24" s="49"/>
      <c r="E24" s="48"/>
      <c r="F24" s="35"/>
      <c r="G24" s="415"/>
      <c r="H24" s="251"/>
    </row>
    <row r="25" spans="1:8" s="18" customFormat="1">
      <c r="A25" s="42"/>
      <c r="B25" s="11"/>
      <c r="C25" s="46"/>
      <c r="D25" s="49"/>
      <c r="E25" s="48"/>
      <c r="F25" s="35"/>
      <c r="G25" s="40"/>
      <c r="H25" s="40"/>
    </row>
    <row r="26" spans="1:8" s="18" customFormat="1" ht="19.5" thickBot="1">
      <c r="A26" s="22" t="s">
        <v>6</v>
      </c>
      <c r="B26" s="23" t="s">
        <v>19</v>
      </c>
      <c r="C26" s="24"/>
      <c r="D26" s="402" t="s">
        <v>407</v>
      </c>
      <c r="E26" s="26"/>
      <c r="F26" s="27"/>
      <c r="G26" s="482">
        <f>SUM(H13:H25)</f>
        <v>0</v>
      </c>
      <c r="H26" s="482"/>
    </row>
    <row r="27" spans="1:8" s="18" customFormat="1" ht="15.75">
      <c r="A27" s="51"/>
      <c r="B27" s="52"/>
      <c r="C27" s="67"/>
      <c r="D27" s="54"/>
      <c r="E27" s="68"/>
      <c r="F27" s="56"/>
      <c r="G27" s="68"/>
      <c r="H27" s="69"/>
    </row>
  </sheetData>
  <mergeCells count="2">
    <mergeCell ref="A1:C1"/>
    <mergeCell ref="G26:H26"/>
  </mergeCells>
  <pageMargins left="0.78740157480314965" right="0.39370078740157483" top="1.4566929133858268" bottom="0.78740157480314965" header="0.39370078740157483" footer="0.39370078740157483"/>
  <pageSetup paperSize="9" scale="94" firstPageNumber="50" orientation="portrait" horizontalDpi="300" verticalDpi="300" r:id="rId1"/>
  <headerFooter>
    <oddHeader xml:space="preserve">&amp;CTROŠKOVNIK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M85"/>
  <sheetViews>
    <sheetView view="pageBreakPreview" zoomScale="150" zoomScaleSheetLayoutView="150" workbookViewId="0">
      <selection sqref="A1:A1048576"/>
    </sheetView>
  </sheetViews>
  <sheetFormatPr defaultRowHeight="15"/>
  <cols>
    <col min="1" max="1" width="82" customWidth="1"/>
    <col min="2" max="2" width="8.7109375" style="18" customWidth="1"/>
    <col min="3" max="13" width="9.140625" style="18"/>
  </cols>
  <sheetData>
    <row r="1" spans="1:13" s="2" customFormat="1" ht="15.75">
      <c r="A1" s="404"/>
      <c r="B1" s="1"/>
      <c r="C1" s="1"/>
      <c r="D1" s="1"/>
      <c r="E1" s="1"/>
      <c r="F1" s="1"/>
      <c r="G1" s="1"/>
      <c r="H1" s="1"/>
      <c r="I1" s="1"/>
      <c r="J1" s="1"/>
      <c r="K1" s="1"/>
      <c r="L1" s="1"/>
      <c r="M1" s="1"/>
    </row>
    <row r="2" spans="1:13" ht="15" customHeight="1">
      <c r="A2" s="404" t="s">
        <v>460</v>
      </c>
    </row>
    <row r="3" spans="1:13" ht="15.75" customHeight="1" thickBot="1">
      <c r="A3" s="409"/>
    </row>
    <row r="4" spans="1:13" s="19" customFormat="1">
      <c r="A4" s="5"/>
      <c r="B4" s="18"/>
      <c r="C4" s="18"/>
      <c r="D4" s="18"/>
      <c r="E4" s="18"/>
      <c r="F4" s="18"/>
      <c r="G4" s="18"/>
      <c r="H4" s="18"/>
      <c r="I4" s="18"/>
      <c r="J4" s="18"/>
      <c r="K4" s="18"/>
      <c r="L4" s="18"/>
      <c r="M4" s="18"/>
    </row>
    <row r="5" spans="1:13" ht="26.25">
      <c r="A5" s="410" t="s">
        <v>408</v>
      </c>
    </row>
    <row r="6" spans="1:13">
      <c r="A6" s="410" t="s">
        <v>409</v>
      </c>
    </row>
    <row r="7" spans="1:13" ht="26.25">
      <c r="A7" s="410" t="s">
        <v>447</v>
      </c>
    </row>
    <row r="8" spans="1:13" ht="26.25">
      <c r="A8" s="410" t="s">
        <v>448</v>
      </c>
    </row>
    <row r="9" spans="1:13" ht="26.25">
      <c r="A9" s="410" t="s">
        <v>449</v>
      </c>
    </row>
    <row r="10" spans="1:13" ht="26.25">
      <c r="A10" s="410" t="s">
        <v>465</v>
      </c>
    </row>
    <row r="11" spans="1:13" ht="21" customHeight="1">
      <c r="A11" s="410" t="s">
        <v>450</v>
      </c>
    </row>
    <row r="12" spans="1:13">
      <c r="A12" s="410" t="s">
        <v>451</v>
      </c>
    </row>
    <row r="13" spans="1:13">
      <c r="A13" s="410"/>
    </row>
    <row r="14" spans="1:13">
      <c r="A14" s="410" t="s">
        <v>446</v>
      </c>
    </row>
    <row r="15" spans="1:13" ht="26.25">
      <c r="A15" s="410" t="s">
        <v>452</v>
      </c>
    </row>
    <row r="16" spans="1:13" ht="26.25">
      <c r="A16" s="410" t="s">
        <v>453</v>
      </c>
    </row>
    <row r="17" spans="1:1">
      <c r="A17" s="410" t="s">
        <v>454</v>
      </c>
    </row>
    <row r="18" spans="1:1">
      <c r="A18" s="410" t="s">
        <v>455</v>
      </c>
    </row>
    <row r="19" spans="1:1">
      <c r="A19" s="410" t="s">
        <v>456</v>
      </c>
    </row>
    <row r="20" spans="1:1">
      <c r="A20" s="410" t="s">
        <v>457</v>
      </c>
    </row>
    <row r="21" spans="1:1">
      <c r="A21" s="410" t="s">
        <v>458</v>
      </c>
    </row>
    <row r="22" spans="1:1" ht="26.25">
      <c r="A22" s="410" t="s">
        <v>459</v>
      </c>
    </row>
    <row r="23" spans="1:1" ht="64.5">
      <c r="A23" s="410" t="s">
        <v>410</v>
      </c>
    </row>
    <row r="24" spans="1:1" ht="51.75">
      <c r="A24" s="410" t="s">
        <v>411</v>
      </c>
    </row>
    <row r="25" spans="1:1" ht="137.25" customHeight="1">
      <c r="A25" s="410" t="s">
        <v>412</v>
      </c>
    </row>
    <row r="26" spans="1:1" ht="80.25" customHeight="1">
      <c r="A26" s="410" t="s">
        <v>413</v>
      </c>
    </row>
    <row r="27" spans="1:1" ht="43.5" customHeight="1">
      <c r="A27" s="410" t="s">
        <v>414</v>
      </c>
    </row>
    <row r="28" spans="1:1" ht="109.5" customHeight="1">
      <c r="A28" s="410" t="s">
        <v>415</v>
      </c>
    </row>
    <row r="29" spans="1:1" ht="39">
      <c r="A29" s="410" t="s">
        <v>416</v>
      </c>
    </row>
    <row r="30" spans="1:1" ht="51.75">
      <c r="A30" s="410" t="s">
        <v>417</v>
      </c>
    </row>
    <row r="31" spans="1:1" ht="26.25">
      <c r="A31" s="410" t="s">
        <v>418</v>
      </c>
    </row>
    <row r="32" spans="1:1" ht="64.5">
      <c r="A32" s="410" t="s">
        <v>419</v>
      </c>
    </row>
    <row r="33" spans="1:1" ht="26.25">
      <c r="A33" s="410" t="s">
        <v>420</v>
      </c>
    </row>
    <row r="34" spans="1:1" ht="26.25">
      <c r="A34" s="410" t="s">
        <v>421</v>
      </c>
    </row>
    <row r="35" spans="1:1" ht="26.25">
      <c r="A35" s="410" t="s">
        <v>422</v>
      </c>
    </row>
    <row r="36" spans="1:1" ht="26.25">
      <c r="A36" s="410" t="s">
        <v>423</v>
      </c>
    </row>
    <row r="37" spans="1:1" ht="39">
      <c r="A37" s="410" t="s">
        <v>424</v>
      </c>
    </row>
    <row r="38" spans="1:1" ht="77.25">
      <c r="A38" s="410" t="s">
        <v>425</v>
      </c>
    </row>
    <row r="39" spans="1:1" ht="51" customHeight="1">
      <c r="A39" s="410" t="s">
        <v>426</v>
      </c>
    </row>
    <row r="40" spans="1:1" ht="26.25">
      <c r="A40" s="410" t="s">
        <v>427</v>
      </c>
    </row>
    <row r="41" spans="1:1" ht="26.25">
      <c r="A41" s="410" t="s">
        <v>428</v>
      </c>
    </row>
    <row r="42" spans="1:1" ht="39">
      <c r="A42" s="410" t="s">
        <v>429</v>
      </c>
    </row>
    <row r="43" spans="1:1">
      <c r="A43" s="410" t="s">
        <v>12</v>
      </c>
    </row>
    <row r="44" spans="1:1">
      <c r="A44" s="410" t="s">
        <v>430</v>
      </c>
    </row>
    <row r="45" spans="1:1" ht="26.25">
      <c r="A45" s="410" t="s">
        <v>431</v>
      </c>
    </row>
    <row r="46" spans="1:1">
      <c r="A46" s="410" t="s">
        <v>432</v>
      </c>
    </row>
    <row r="47" spans="1:1">
      <c r="A47" s="410" t="s">
        <v>433</v>
      </c>
    </row>
    <row r="48" spans="1:1">
      <c r="A48" s="410" t="s">
        <v>434</v>
      </c>
    </row>
    <row r="49" spans="1:1" ht="26.25">
      <c r="A49" s="410" t="s">
        <v>435</v>
      </c>
    </row>
    <row r="50" spans="1:1" ht="26.25">
      <c r="A50" s="410" t="s">
        <v>436</v>
      </c>
    </row>
    <row r="51" spans="1:1">
      <c r="A51" s="410" t="s">
        <v>437</v>
      </c>
    </row>
    <row r="52" spans="1:1">
      <c r="A52" s="410" t="s">
        <v>438</v>
      </c>
    </row>
    <row r="53" spans="1:1">
      <c r="A53" s="410" t="s">
        <v>439</v>
      </c>
    </row>
    <row r="54" spans="1:1">
      <c r="A54" s="410" t="s">
        <v>440</v>
      </c>
    </row>
    <row r="55" spans="1:1">
      <c r="A55" s="410" t="s">
        <v>441</v>
      </c>
    </row>
    <row r="56" spans="1:1">
      <c r="A56" s="410" t="s">
        <v>442</v>
      </c>
    </row>
    <row r="57" spans="1:1">
      <c r="A57" s="410" t="s">
        <v>443</v>
      </c>
    </row>
    <row r="58" spans="1:1" ht="64.5">
      <c r="A58" s="410" t="s">
        <v>444</v>
      </c>
    </row>
    <row r="59" spans="1:1" ht="26.25">
      <c r="A59" s="410" t="s">
        <v>445</v>
      </c>
    </row>
    <row r="60" spans="1:1" ht="50.1" customHeight="1"/>
    <row r="61" spans="1:1" ht="50.1" customHeight="1">
      <c r="A61" s="405"/>
    </row>
    <row r="62" spans="1:1" ht="50.1" customHeight="1">
      <c r="A62" s="405"/>
    </row>
    <row r="63" spans="1:1" ht="50.1" customHeight="1">
      <c r="A63" s="405"/>
    </row>
    <row r="64" spans="1:1" ht="50.1" customHeight="1">
      <c r="A64" s="405"/>
    </row>
    <row r="65" spans="1:1" ht="50.1" customHeight="1">
      <c r="A65" s="405"/>
    </row>
    <row r="66" spans="1:1" ht="50.1" customHeight="1">
      <c r="A66" s="405"/>
    </row>
    <row r="67" spans="1:1" ht="50.1" customHeight="1">
      <c r="A67" s="405"/>
    </row>
    <row r="68" spans="1:1" ht="50.1" customHeight="1">
      <c r="A68" s="5"/>
    </row>
    <row r="69" spans="1:1" ht="50.1" customHeight="1">
      <c r="A69" s="5"/>
    </row>
    <row r="70" spans="1:1" ht="50.1" customHeight="1">
      <c r="A70" s="5"/>
    </row>
    <row r="71" spans="1:1" ht="50.1" customHeight="1">
      <c r="A71" s="5"/>
    </row>
    <row r="72" spans="1:1" ht="50.1" customHeight="1">
      <c r="A72" s="5"/>
    </row>
    <row r="73" spans="1:1" ht="50.1" customHeight="1">
      <c r="A73" s="5"/>
    </row>
    <row r="74" spans="1:1" ht="50.1" customHeight="1">
      <c r="A74" s="5"/>
    </row>
    <row r="75" spans="1:1" ht="50.1" customHeight="1">
      <c r="A75" s="5"/>
    </row>
    <row r="76" spans="1:1" ht="50.1" customHeight="1">
      <c r="A76" s="5"/>
    </row>
    <row r="77" spans="1:1" ht="50.1" customHeight="1">
      <c r="A77" s="5"/>
    </row>
    <row r="78" spans="1:1" ht="50.1" customHeight="1">
      <c r="A78" s="5"/>
    </row>
    <row r="79" spans="1:1" ht="50.1" customHeight="1">
      <c r="A79" s="5"/>
    </row>
    <row r="80" spans="1:1" ht="50.1" customHeight="1">
      <c r="A80" s="5"/>
    </row>
    <row r="81" spans="1:1" ht="50.1" customHeight="1">
      <c r="A81" s="5"/>
    </row>
    <row r="82" spans="1:1" ht="50.1" customHeight="1">
      <c r="A82" s="405"/>
    </row>
    <row r="83" spans="1:1" ht="50.1" customHeight="1">
      <c r="A83" s="405"/>
    </row>
    <row r="84" spans="1:1" ht="50.1" customHeight="1">
      <c r="A84" s="405"/>
    </row>
    <row r="85" spans="1:1" ht="50.1" customHeight="1">
      <c r="A85" s="405"/>
    </row>
  </sheetData>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1C5A"/>
  </sheetPr>
  <dimension ref="A1:U59"/>
  <sheetViews>
    <sheetView view="pageBreakPreview" topLeftCell="A27" zoomScaleSheetLayoutView="100" workbookViewId="0">
      <selection activeCell="O37" sqref="O37"/>
    </sheetView>
  </sheetViews>
  <sheetFormatPr defaultRowHeight="15"/>
  <cols>
    <col min="1" max="2" width="2.7109375" customWidth="1"/>
    <col min="3" max="3" width="3.28515625" customWidth="1"/>
    <col min="4" max="4" width="49.7109375" customWidth="1"/>
    <col min="5" max="5" width="4.7109375" customWidth="1"/>
    <col min="6" max="6" width="8" customWidth="1"/>
    <col min="7" max="7" width="9.7109375" customWidth="1"/>
    <col min="8" max="8" width="9.140625" bestFit="1" customWidth="1"/>
    <col min="9" max="9" width="8.7109375" style="18" customWidth="1"/>
    <col min="10" max="20" width="9.140625" style="18"/>
  </cols>
  <sheetData>
    <row r="1" spans="1:21" s="18" customFormat="1" ht="22.5">
      <c r="A1" s="483" t="s">
        <v>13</v>
      </c>
      <c r="B1" s="483"/>
      <c r="C1" s="484"/>
      <c r="D1" s="79" t="s">
        <v>14</v>
      </c>
      <c r="E1" s="80" t="s">
        <v>15</v>
      </c>
      <c r="F1" s="80" t="s">
        <v>16</v>
      </c>
      <c r="G1" s="60" t="s">
        <v>17</v>
      </c>
      <c r="H1" s="60" t="s">
        <v>18</v>
      </c>
    </row>
    <row r="2" spans="1:21" s="18" customFormat="1">
      <c r="A2" s="20"/>
      <c r="B2" s="20"/>
      <c r="C2" s="20"/>
      <c r="D2" s="20"/>
      <c r="E2" s="20"/>
      <c r="F2" s="20"/>
      <c r="G2" s="20"/>
      <c r="H2" s="20"/>
    </row>
    <row r="3" spans="1:21" s="18" customFormat="1" ht="19.5" thickBot="1">
      <c r="A3" s="22" t="s">
        <v>6</v>
      </c>
      <c r="B3" s="23" t="s">
        <v>22</v>
      </c>
      <c r="C3" s="24"/>
      <c r="D3" s="333" t="s">
        <v>381</v>
      </c>
      <c r="E3" s="26"/>
      <c r="F3" s="27"/>
      <c r="G3" s="28"/>
      <c r="H3" s="27"/>
    </row>
    <row r="4" spans="1:21" s="18" customFormat="1">
      <c r="A4" s="29"/>
      <c r="B4" s="30"/>
      <c r="C4" s="78"/>
      <c r="D4" s="71"/>
      <c r="E4" s="72"/>
      <c r="F4" s="35"/>
      <c r="G4" s="35"/>
      <c r="H4" s="35"/>
    </row>
    <row r="5" spans="1:21" s="18" customFormat="1" ht="25.5">
      <c r="A5" s="10" t="s">
        <v>6</v>
      </c>
      <c r="B5" s="11" t="s">
        <v>9</v>
      </c>
      <c r="C5" s="46">
        <v>1</v>
      </c>
      <c r="D5" s="250" t="s">
        <v>387</v>
      </c>
      <c r="E5" s="48"/>
      <c r="F5" s="35"/>
      <c r="G5" s="40"/>
      <c r="H5" s="40"/>
      <c r="I5" s="178"/>
      <c r="J5" s="178"/>
      <c r="K5" s="178"/>
      <c r="L5" s="178"/>
      <c r="M5" s="178"/>
      <c r="N5" s="178"/>
      <c r="O5" s="178"/>
      <c r="P5" s="178"/>
      <c r="Q5" s="178"/>
      <c r="R5" s="178"/>
      <c r="S5" s="178"/>
      <c r="T5" s="178"/>
      <c r="U5" s="178"/>
    </row>
    <row r="6" spans="1:21" s="18" customFormat="1">
      <c r="D6" s="45" t="s">
        <v>386</v>
      </c>
      <c r="E6" s="38"/>
      <c r="F6" s="34"/>
      <c r="G6" s="125"/>
      <c r="H6" s="40"/>
      <c r="I6" s="178"/>
      <c r="J6" s="178"/>
      <c r="K6" s="178"/>
      <c r="L6" s="178"/>
      <c r="M6" s="178"/>
      <c r="N6" s="178"/>
      <c r="O6" s="178"/>
      <c r="P6" s="178"/>
      <c r="Q6" s="178"/>
      <c r="R6" s="178"/>
      <c r="S6" s="178"/>
      <c r="T6" s="178"/>
      <c r="U6" s="178"/>
    </row>
    <row r="7" spans="1:21" s="18" customFormat="1" ht="25.5">
      <c r="A7" s="10"/>
      <c r="B7" s="11"/>
      <c r="C7" s="36"/>
      <c r="D7" s="41" t="s">
        <v>382</v>
      </c>
      <c r="E7" s="38"/>
      <c r="F7" s="34"/>
      <c r="G7" s="125"/>
      <c r="H7" s="40"/>
      <c r="I7" s="178"/>
      <c r="J7" s="178"/>
      <c r="K7" s="178"/>
      <c r="L7" s="178"/>
      <c r="M7" s="178"/>
      <c r="N7" s="178"/>
      <c r="O7" s="178"/>
      <c r="P7" s="178"/>
      <c r="Q7" s="178"/>
      <c r="R7" s="178"/>
      <c r="S7" s="178"/>
      <c r="T7" s="178"/>
      <c r="U7" s="178"/>
    </row>
    <row r="8" spans="1:21" s="235" customFormat="1">
      <c r="A8" s="10"/>
      <c r="B8" s="11"/>
      <c r="C8" s="44" t="s">
        <v>20</v>
      </c>
      <c r="D8" s="41" t="s">
        <v>385</v>
      </c>
      <c r="E8" s="38"/>
      <c r="F8" s="34"/>
      <c r="G8" s="241"/>
      <c r="H8" s="40"/>
      <c r="I8" s="178"/>
      <c r="J8" s="178"/>
      <c r="K8" s="178"/>
      <c r="L8" s="178"/>
      <c r="M8" s="178"/>
      <c r="N8" s="178"/>
      <c r="O8" s="178"/>
      <c r="P8" s="178"/>
      <c r="Q8" s="178"/>
      <c r="R8" s="178"/>
      <c r="S8" s="178"/>
      <c r="T8" s="178"/>
      <c r="U8" s="178"/>
    </row>
    <row r="9" spans="1:21" s="18" customFormat="1" ht="25.5">
      <c r="A9" s="10"/>
      <c r="B9" s="11"/>
      <c r="C9" s="44" t="s">
        <v>20</v>
      </c>
      <c r="D9" s="41" t="s">
        <v>496</v>
      </c>
      <c r="E9" s="38"/>
      <c r="F9" s="34"/>
      <c r="G9" s="403"/>
      <c r="H9" s="40"/>
      <c r="I9" s="178"/>
      <c r="J9" s="178"/>
      <c r="K9" s="178"/>
      <c r="L9" s="178"/>
      <c r="M9" s="178"/>
      <c r="N9" s="178"/>
      <c r="O9" s="178"/>
      <c r="P9" s="178"/>
      <c r="Q9" s="178"/>
      <c r="R9" s="178"/>
      <c r="S9" s="178"/>
      <c r="T9" s="178"/>
      <c r="U9" s="178"/>
    </row>
    <row r="10" spans="1:21" ht="25.5">
      <c r="A10" s="10"/>
      <c r="B10" s="11"/>
      <c r="C10" s="44"/>
      <c r="D10" s="41" t="s">
        <v>497</v>
      </c>
      <c r="E10" s="38"/>
      <c r="F10" s="34"/>
      <c r="G10" s="125"/>
      <c r="H10" s="40"/>
      <c r="I10" s="180"/>
      <c r="J10" s="180"/>
      <c r="K10" s="180"/>
      <c r="L10" s="180"/>
      <c r="M10" s="180"/>
      <c r="N10" s="180"/>
      <c r="O10" s="180"/>
      <c r="P10" s="180"/>
      <c r="Q10" s="180"/>
      <c r="R10" s="180"/>
      <c r="S10" s="180"/>
      <c r="T10" s="180"/>
      <c r="U10" s="180"/>
    </row>
    <row r="11" spans="1:21" s="18" customFormat="1" ht="25.5">
      <c r="A11" s="10"/>
      <c r="B11" s="11"/>
      <c r="C11" s="36"/>
      <c r="D11" s="41" t="s">
        <v>498</v>
      </c>
      <c r="E11" s="38"/>
      <c r="F11" s="34"/>
      <c r="G11" s="125"/>
      <c r="H11" s="40"/>
      <c r="I11" s="178"/>
      <c r="J11" s="178"/>
      <c r="K11" s="178"/>
      <c r="L11" s="178"/>
      <c r="M11" s="178"/>
      <c r="N11" s="178"/>
      <c r="O11" s="178"/>
      <c r="P11" s="178"/>
      <c r="Q11" s="178"/>
      <c r="R11" s="178"/>
      <c r="S11" s="178"/>
      <c r="T11" s="178"/>
      <c r="U11" s="178"/>
    </row>
    <row r="12" spans="1:21" s="18" customFormat="1" ht="25.5">
      <c r="A12" s="10"/>
      <c r="B12" s="11"/>
      <c r="C12" s="36"/>
      <c r="D12" s="41" t="s">
        <v>383</v>
      </c>
      <c r="E12" s="38"/>
      <c r="F12" s="34"/>
      <c r="G12" s="125"/>
      <c r="H12" s="40"/>
      <c r="I12" s="178"/>
      <c r="J12" s="178"/>
      <c r="K12" s="178"/>
      <c r="L12" s="178"/>
      <c r="M12" s="178"/>
      <c r="N12" s="178"/>
      <c r="O12" s="178"/>
      <c r="P12" s="178"/>
      <c r="Q12" s="178"/>
      <c r="R12" s="178"/>
      <c r="S12" s="178"/>
      <c r="T12" s="178"/>
      <c r="U12" s="178"/>
    </row>
    <row r="13" spans="1:21" s="18" customFormat="1" ht="63.75">
      <c r="A13" s="10"/>
      <c r="B13" s="11"/>
      <c r="C13" s="36"/>
      <c r="D13" s="233" t="s">
        <v>384</v>
      </c>
      <c r="E13" s="38"/>
      <c r="F13" s="34"/>
      <c r="G13" s="125"/>
      <c r="H13" s="40"/>
      <c r="I13" s="178"/>
      <c r="J13" s="178"/>
      <c r="K13" s="178"/>
      <c r="L13" s="178"/>
      <c r="M13" s="178"/>
      <c r="N13" s="178"/>
      <c r="O13" s="178"/>
      <c r="P13" s="178"/>
      <c r="Q13" s="178"/>
      <c r="R13" s="178"/>
      <c r="S13" s="178"/>
      <c r="T13" s="178"/>
      <c r="U13" s="178"/>
    </row>
    <row r="14" spans="1:21" s="235" customFormat="1" ht="89.25">
      <c r="A14" s="10"/>
      <c r="B14" s="11"/>
      <c r="C14" s="36"/>
      <c r="D14" s="233" t="s">
        <v>499</v>
      </c>
      <c r="E14" s="38"/>
      <c r="F14" s="34"/>
      <c r="G14" s="125"/>
      <c r="H14" s="40"/>
      <c r="I14" s="178"/>
      <c r="J14" s="178"/>
      <c r="K14" s="178"/>
      <c r="L14" s="178"/>
      <c r="M14" s="178"/>
      <c r="N14" s="178"/>
      <c r="O14" s="178"/>
      <c r="P14" s="178"/>
      <c r="Q14" s="178"/>
      <c r="R14" s="178"/>
      <c r="S14" s="178"/>
      <c r="T14" s="178"/>
      <c r="U14" s="178"/>
    </row>
    <row r="15" spans="1:21" s="18" customFormat="1">
      <c r="A15" s="292"/>
      <c r="B15" s="293"/>
      <c r="C15" s="297"/>
      <c r="D15" s="301" t="s">
        <v>391</v>
      </c>
      <c r="E15" s="138" t="s">
        <v>250</v>
      </c>
      <c r="F15" s="139">
        <v>200</v>
      </c>
      <c r="G15" s="140"/>
      <c r="H15" s="421"/>
      <c r="I15" s="178"/>
      <c r="J15" s="178"/>
      <c r="K15" s="178"/>
      <c r="L15" s="178"/>
      <c r="M15" s="178"/>
      <c r="N15" s="178"/>
      <c r="O15" s="178"/>
      <c r="P15" s="178"/>
      <c r="Q15" s="178"/>
      <c r="R15" s="178"/>
      <c r="S15" s="178"/>
      <c r="T15" s="178"/>
      <c r="U15" s="178"/>
    </row>
    <row r="16" spans="1:21" s="18" customFormat="1">
      <c r="A16" s="42"/>
      <c r="B16" s="11"/>
      <c r="C16" s="44"/>
      <c r="D16" s="41"/>
      <c r="E16" s="38"/>
      <c r="F16" s="34"/>
      <c r="G16" s="40"/>
      <c r="H16" s="251"/>
      <c r="I16" s="178"/>
      <c r="J16" s="178"/>
      <c r="K16" s="178"/>
      <c r="L16" s="178"/>
      <c r="M16" s="178"/>
      <c r="N16" s="178"/>
      <c r="O16" s="178"/>
      <c r="P16" s="178"/>
      <c r="Q16" s="178"/>
      <c r="R16" s="178"/>
      <c r="S16" s="178"/>
      <c r="T16" s="178"/>
      <c r="U16" s="178"/>
    </row>
    <row r="17" spans="1:21" s="18" customFormat="1" ht="25.5">
      <c r="A17" s="10" t="s">
        <v>6</v>
      </c>
      <c r="B17" s="11" t="s">
        <v>9</v>
      </c>
      <c r="C17" s="46">
        <f>MAX(C2:C5)+1</f>
        <v>2</v>
      </c>
      <c r="D17" s="250" t="s">
        <v>388</v>
      </c>
      <c r="E17" s="48"/>
      <c r="F17" s="35"/>
      <c r="G17" s="40"/>
      <c r="H17" s="40"/>
      <c r="I17" s="178"/>
      <c r="J17" s="178"/>
      <c r="K17" s="178"/>
      <c r="L17" s="178"/>
      <c r="M17" s="178"/>
      <c r="N17" s="178"/>
      <c r="O17" s="178"/>
      <c r="P17" s="178"/>
      <c r="Q17" s="178"/>
      <c r="R17" s="178"/>
      <c r="S17" s="178"/>
      <c r="T17" s="178"/>
      <c r="U17" s="178"/>
    </row>
    <row r="18" spans="1:21" s="18" customFormat="1" ht="25.5">
      <c r="A18" s="10"/>
      <c r="B18" s="11"/>
      <c r="C18" s="46"/>
      <c r="D18" s="243" t="s">
        <v>390</v>
      </c>
      <c r="E18" s="48"/>
      <c r="F18" s="35"/>
      <c r="G18" s="40"/>
      <c r="H18" s="40"/>
      <c r="I18" s="178"/>
      <c r="J18" s="178"/>
      <c r="K18" s="178"/>
      <c r="L18" s="178"/>
      <c r="M18" s="178"/>
      <c r="N18" s="178"/>
      <c r="O18" s="178"/>
      <c r="P18" s="178"/>
      <c r="Q18" s="178"/>
      <c r="R18" s="178"/>
      <c r="S18" s="178"/>
      <c r="T18" s="178"/>
      <c r="U18" s="178"/>
    </row>
    <row r="19" spans="1:21" s="18" customFormat="1">
      <c r="A19" s="10"/>
      <c r="B19" s="11"/>
      <c r="C19" s="46"/>
      <c r="D19" s="49" t="s">
        <v>389</v>
      </c>
      <c r="E19" s="48"/>
      <c r="F19" s="35"/>
      <c r="G19" s="40"/>
      <c r="H19" s="40"/>
      <c r="I19" s="178"/>
      <c r="J19" s="178"/>
      <c r="K19" s="178"/>
      <c r="L19" s="178"/>
      <c r="M19" s="178"/>
      <c r="N19" s="178"/>
      <c r="O19" s="178"/>
      <c r="P19" s="178"/>
      <c r="Q19" s="178"/>
      <c r="R19" s="178"/>
      <c r="S19" s="178"/>
      <c r="T19" s="178"/>
      <c r="U19" s="178"/>
    </row>
    <row r="20" spans="1:21" s="18" customFormat="1" ht="89.25">
      <c r="A20" s="10"/>
      <c r="B20" s="11"/>
      <c r="C20" s="46"/>
      <c r="D20" s="49" t="s">
        <v>499</v>
      </c>
      <c r="E20" s="48"/>
      <c r="F20" s="35"/>
      <c r="G20" s="40"/>
      <c r="H20" s="40"/>
      <c r="I20" s="178"/>
      <c r="J20" s="178"/>
      <c r="K20" s="178"/>
      <c r="L20" s="178"/>
      <c r="M20" s="178"/>
      <c r="N20" s="178"/>
      <c r="O20" s="178"/>
      <c r="P20" s="178"/>
      <c r="Q20" s="178"/>
      <c r="R20" s="178"/>
      <c r="S20" s="178"/>
      <c r="T20" s="178"/>
      <c r="U20" s="178"/>
    </row>
    <row r="21" spans="1:21" s="18" customFormat="1">
      <c r="A21" s="134"/>
      <c r="B21" s="135"/>
      <c r="C21" s="229"/>
      <c r="D21" s="230"/>
      <c r="E21" s="231" t="s">
        <v>367</v>
      </c>
      <c r="F21" s="232">
        <v>32</v>
      </c>
      <c r="G21" s="140"/>
      <c r="H21" s="421"/>
      <c r="I21" s="178"/>
      <c r="J21" s="178"/>
      <c r="K21" s="178"/>
      <c r="L21" s="178"/>
      <c r="M21" s="178"/>
      <c r="N21" s="178"/>
      <c r="O21" s="178"/>
      <c r="P21" s="178"/>
      <c r="Q21" s="178"/>
      <c r="R21" s="178"/>
      <c r="S21" s="178"/>
      <c r="T21" s="178"/>
      <c r="U21" s="178"/>
    </row>
    <row r="22" spans="1:21" s="18" customFormat="1">
      <c r="A22" s="42"/>
      <c r="B22" s="11"/>
      <c r="C22" s="46"/>
      <c r="D22" s="49"/>
      <c r="E22" s="48"/>
      <c r="F22" s="35"/>
      <c r="G22" s="40"/>
      <c r="H22" s="40"/>
      <c r="I22" s="178"/>
      <c r="J22" s="178"/>
      <c r="K22" s="178"/>
      <c r="L22" s="178"/>
      <c r="M22" s="178"/>
      <c r="N22" s="178"/>
      <c r="O22" s="178"/>
      <c r="P22" s="178"/>
      <c r="Q22" s="178"/>
      <c r="R22" s="178"/>
      <c r="S22" s="178"/>
      <c r="T22" s="178"/>
      <c r="U22" s="178"/>
    </row>
    <row r="23" spans="1:21" s="235" customFormat="1" ht="25.5">
      <c r="A23" s="10" t="s">
        <v>6</v>
      </c>
      <c r="B23" s="11" t="s">
        <v>9</v>
      </c>
      <c r="C23" s="46">
        <f>MAX(C3:C22)+1</f>
        <v>3</v>
      </c>
      <c r="D23" s="47" t="s">
        <v>500</v>
      </c>
      <c r="E23" s="48"/>
      <c r="F23" s="35"/>
      <c r="G23" s="35"/>
      <c r="H23" s="35"/>
      <c r="I23" s="178"/>
      <c r="J23" s="178"/>
      <c r="K23" s="178"/>
      <c r="L23" s="178"/>
      <c r="M23" s="178"/>
      <c r="N23" s="178"/>
      <c r="O23" s="178"/>
      <c r="P23" s="178"/>
      <c r="Q23" s="178"/>
      <c r="R23" s="178"/>
      <c r="S23" s="178"/>
      <c r="T23" s="178"/>
      <c r="U23" s="178"/>
    </row>
    <row r="24" spans="1:21" s="178" customFormat="1" ht="25.5">
      <c r="A24" s="10"/>
      <c r="B24" s="11"/>
      <c r="C24" s="46"/>
      <c r="D24" s="47" t="s">
        <v>394</v>
      </c>
      <c r="E24" s="48"/>
      <c r="F24" s="35"/>
      <c r="G24" s="35"/>
      <c r="H24" s="35"/>
    </row>
    <row r="25" spans="1:21" s="18" customFormat="1" ht="25.5">
      <c r="A25" s="10"/>
      <c r="B25" s="11"/>
      <c r="C25" s="46"/>
      <c r="D25" s="243" t="s">
        <v>392</v>
      </c>
      <c r="E25" s="48"/>
      <c r="F25" s="35"/>
      <c r="G25" s="35"/>
      <c r="H25" s="35"/>
      <c r="I25" s="178"/>
      <c r="J25" s="178"/>
      <c r="K25" s="178"/>
      <c r="L25" s="178"/>
      <c r="M25" s="178"/>
      <c r="N25" s="178"/>
      <c r="O25" s="178"/>
      <c r="P25" s="178"/>
      <c r="Q25" s="178"/>
      <c r="R25" s="178"/>
      <c r="S25" s="178"/>
      <c r="T25" s="178"/>
      <c r="U25" s="178"/>
    </row>
    <row r="26" spans="1:21" s="18" customFormat="1" ht="89.25">
      <c r="A26" s="10"/>
      <c r="B26" s="11"/>
      <c r="C26" s="46"/>
      <c r="D26" s="243" t="s">
        <v>501</v>
      </c>
      <c r="E26" s="48"/>
      <c r="F26" s="35"/>
      <c r="G26" s="35"/>
      <c r="H26" s="35"/>
      <c r="I26" s="178"/>
      <c r="J26" s="178"/>
      <c r="K26" s="178"/>
      <c r="L26" s="178"/>
      <c r="M26" s="178"/>
      <c r="N26" s="178"/>
      <c r="O26" s="178"/>
      <c r="P26" s="178"/>
      <c r="Q26" s="178"/>
      <c r="R26" s="178"/>
      <c r="S26" s="178"/>
      <c r="T26" s="178"/>
      <c r="U26" s="178"/>
    </row>
    <row r="27" spans="1:21">
      <c r="A27" s="134"/>
      <c r="B27" s="135"/>
      <c r="C27" s="229"/>
      <c r="D27" s="294" t="s">
        <v>393</v>
      </c>
      <c r="E27" s="231" t="s">
        <v>367</v>
      </c>
      <c r="F27" s="232">
        <v>12</v>
      </c>
      <c r="G27" s="232"/>
      <c r="H27" s="421"/>
      <c r="I27" s="178"/>
      <c r="J27" s="178"/>
      <c r="K27" s="178"/>
      <c r="L27" s="178"/>
      <c r="M27" s="178"/>
      <c r="N27" s="178"/>
      <c r="O27" s="178"/>
      <c r="P27" s="178"/>
      <c r="Q27" s="178"/>
      <c r="R27" s="178"/>
      <c r="S27" s="178"/>
      <c r="T27" s="178"/>
      <c r="U27" s="180"/>
    </row>
    <row r="28" spans="1:21">
      <c r="A28" s="42"/>
      <c r="B28" s="11"/>
      <c r="C28" s="46"/>
      <c r="D28" s="49"/>
      <c r="E28" s="48"/>
      <c r="F28" s="35"/>
      <c r="G28" s="40"/>
      <c r="H28" s="40"/>
      <c r="I28" s="178"/>
      <c r="J28" s="178"/>
      <c r="K28" s="178"/>
      <c r="L28" s="178"/>
      <c r="M28" s="178"/>
      <c r="N28" s="178"/>
      <c r="O28" s="178"/>
      <c r="P28" s="178"/>
      <c r="Q28" s="178"/>
      <c r="R28" s="178"/>
      <c r="S28" s="178"/>
      <c r="T28" s="178"/>
      <c r="U28" s="180"/>
    </row>
    <row r="29" spans="1:21" s="226" customFormat="1">
      <c r="A29" s="10" t="s">
        <v>6</v>
      </c>
      <c r="B29" s="11" t="s">
        <v>9</v>
      </c>
      <c r="C29" s="46">
        <f>MAX(C1:C28)+1</f>
        <v>4</v>
      </c>
      <c r="D29" s="250" t="s">
        <v>395</v>
      </c>
      <c r="E29" s="48"/>
      <c r="F29" s="247"/>
      <c r="G29" s="247"/>
      <c r="H29" s="40"/>
      <c r="I29" s="178"/>
      <c r="J29" s="178"/>
      <c r="K29" s="178"/>
      <c r="L29" s="178"/>
      <c r="M29" s="178"/>
      <c r="N29" s="178"/>
      <c r="O29" s="178"/>
      <c r="P29" s="178"/>
      <c r="Q29" s="178"/>
      <c r="R29" s="178"/>
      <c r="S29" s="178"/>
      <c r="T29" s="178"/>
      <c r="U29" s="180"/>
    </row>
    <row r="30" spans="1:21" ht="25.5">
      <c r="A30" s="10"/>
      <c r="B30" s="11"/>
      <c r="C30" s="46"/>
      <c r="D30" s="243" t="s">
        <v>397</v>
      </c>
      <c r="E30" s="48"/>
      <c r="F30" s="247"/>
      <c r="G30" s="247"/>
      <c r="H30" s="40"/>
      <c r="I30" s="178"/>
      <c r="J30" s="178"/>
      <c r="K30" s="178"/>
      <c r="L30" s="178"/>
      <c r="M30" s="178"/>
      <c r="N30" s="178"/>
      <c r="O30" s="178"/>
      <c r="P30" s="178"/>
      <c r="Q30" s="178"/>
      <c r="R30" s="178"/>
      <c r="S30" s="178"/>
      <c r="T30" s="178"/>
      <c r="U30" s="180"/>
    </row>
    <row r="31" spans="1:21" ht="63.75">
      <c r="A31" s="64"/>
      <c r="B31" s="30"/>
      <c r="C31" s="248"/>
      <c r="D31" s="243" t="s">
        <v>537</v>
      </c>
      <c r="E31" s="48"/>
      <c r="F31" s="247"/>
      <c r="G31" s="247"/>
      <c r="H31" s="40"/>
      <c r="I31" s="178"/>
      <c r="J31" s="178"/>
      <c r="K31" s="178"/>
      <c r="L31" s="178"/>
      <c r="M31" s="178"/>
      <c r="N31" s="178"/>
      <c r="O31" s="178"/>
      <c r="P31" s="178"/>
      <c r="Q31" s="178"/>
      <c r="R31" s="178"/>
      <c r="S31" s="178"/>
      <c r="T31" s="178"/>
      <c r="U31" s="180"/>
    </row>
    <row r="32" spans="1:21">
      <c r="A32" s="134"/>
      <c r="B32" s="135"/>
      <c r="C32" s="229"/>
      <c r="D32" s="294" t="s">
        <v>396</v>
      </c>
      <c r="E32" s="231" t="s">
        <v>367</v>
      </c>
      <c r="F32" s="232">
        <v>60</v>
      </c>
      <c r="G32" s="249"/>
      <c r="H32" s="421"/>
      <c r="I32" s="178"/>
      <c r="J32" s="178"/>
      <c r="K32" s="178"/>
      <c r="L32" s="178"/>
      <c r="M32" s="178"/>
      <c r="N32" s="178"/>
      <c r="O32" s="178"/>
      <c r="P32" s="178"/>
      <c r="Q32" s="178"/>
      <c r="R32" s="178"/>
      <c r="S32" s="178"/>
      <c r="T32" s="178"/>
      <c r="U32" s="180"/>
    </row>
    <row r="33" spans="1:21">
      <c r="A33" s="42"/>
      <c r="B33" s="11"/>
      <c r="C33" s="46"/>
      <c r="D33" s="49"/>
      <c r="E33" s="48"/>
      <c r="F33" s="35"/>
      <c r="G33" s="40"/>
      <c r="H33" s="40"/>
      <c r="I33" s="178"/>
      <c r="J33" s="178"/>
      <c r="K33" s="178"/>
      <c r="L33" s="178"/>
      <c r="M33" s="178"/>
      <c r="N33" s="178"/>
      <c r="O33" s="178"/>
      <c r="P33" s="178"/>
      <c r="Q33" s="178"/>
      <c r="R33" s="178"/>
      <c r="S33" s="178"/>
      <c r="T33" s="178"/>
      <c r="U33" s="180"/>
    </row>
    <row r="34" spans="1:21" s="226" customFormat="1">
      <c r="A34" s="42"/>
      <c r="B34" s="11"/>
      <c r="C34" s="46"/>
      <c r="D34" s="49"/>
      <c r="E34" s="48"/>
      <c r="F34" s="35"/>
      <c r="G34" s="40"/>
      <c r="H34" s="40"/>
      <c r="I34" s="178"/>
      <c r="J34" s="178"/>
      <c r="K34" s="178"/>
      <c r="L34" s="178"/>
      <c r="M34" s="178"/>
      <c r="N34" s="178"/>
      <c r="O34" s="178"/>
      <c r="P34" s="178"/>
      <c r="Q34" s="178"/>
      <c r="R34" s="178"/>
      <c r="S34" s="178"/>
      <c r="T34" s="178"/>
      <c r="U34" s="180"/>
    </row>
    <row r="35" spans="1:21">
      <c r="A35" s="10" t="s">
        <v>6</v>
      </c>
      <c r="B35" s="11" t="s">
        <v>9</v>
      </c>
      <c r="C35" s="46">
        <f>MAX(C7:C34)+1</f>
        <v>5</v>
      </c>
      <c r="D35" s="250" t="s">
        <v>399</v>
      </c>
      <c r="E35" s="48"/>
      <c r="F35" s="35"/>
      <c r="G35" s="40"/>
      <c r="H35" s="40"/>
      <c r="I35" s="178"/>
      <c r="J35" s="178"/>
      <c r="K35" s="178"/>
      <c r="L35" s="178"/>
      <c r="M35" s="178"/>
      <c r="N35" s="178"/>
      <c r="O35" s="178"/>
      <c r="P35" s="178"/>
      <c r="Q35" s="178"/>
      <c r="R35" s="178"/>
      <c r="S35" s="178"/>
      <c r="T35" s="178"/>
      <c r="U35" s="180"/>
    </row>
    <row r="36" spans="1:21" ht="51">
      <c r="A36" s="64"/>
      <c r="B36" s="30"/>
      <c r="C36" s="248"/>
      <c r="D36" s="245" t="s">
        <v>502</v>
      </c>
      <c r="E36" s="48"/>
      <c r="F36" s="35"/>
      <c r="G36" s="40"/>
      <c r="H36" s="40"/>
      <c r="I36" s="178"/>
      <c r="J36" s="178"/>
      <c r="K36" s="178"/>
      <c r="L36" s="178"/>
      <c r="M36" s="178"/>
      <c r="N36" s="178"/>
      <c r="O36" s="178"/>
      <c r="P36" s="178"/>
      <c r="Q36" s="178"/>
      <c r="R36" s="178"/>
      <c r="S36" s="178"/>
      <c r="T36" s="178"/>
      <c r="U36" s="180"/>
    </row>
    <row r="37" spans="1:21" ht="89.25">
      <c r="A37" s="10"/>
      <c r="B37" s="11"/>
      <c r="C37" s="46"/>
      <c r="D37" s="243" t="s">
        <v>463</v>
      </c>
      <c r="E37" s="48"/>
      <c r="F37" s="35"/>
      <c r="G37" s="40"/>
      <c r="H37" s="40"/>
      <c r="I37" s="178"/>
      <c r="J37" s="178"/>
      <c r="K37" s="178"/>
      <c r="L37" s="178"/>
      <c r="M37" s="178"/>
      <c r="N37" s="178"/>
      <c r="O37" s="178"/>
      <c r="P37" s="178"/>
      <c r="Q37" s="178"/>
      <c r="R37" s="178"/>
      <c r="S37" s="178"/>
      <c r="T37" s="178"/>
      <c r="U37" s="180"/>
    </row>
    <row r="38" spans="1:21">
      <c r="A38" s="134"/>
      <c r="B38" s="135"/>
      <c r="C38" s="229"/>
      <c r="D38" s="230" t="s">
        <v>398</v>
      </c>
      <c r="E38" s="231" t="s">
        <v>250</v>
      </c>
      <c r="F38" s="232">
        <v>200</v>
      </c>
      <c r="G38" s="249"/>
      <c r="H38" s="422"/>
      <c r="I38" s="178"/>
      <c r="J38" s="178"/>
      <c r="K38" s="178"/>
      <c r="L38" s="178"/>
      <c r="M38" s="178"/>
      <c r="N38" s="178"/>
      <c r="O38" s="178"/>
      <c r="P38" s="178"/>
      <c r="Q38" s="178"/>
      <c r="R38" s="178"/>
      <c r="S38" s="178"/>
      <c r="T38" s="178"/>
      <c r="U38" s="180"/>
    </row>
    <row r="39" spans="1:21">
      <c r="A39" s="42"/>
      <c r="B39" s="11"/>
      <c r="C39" s="46"/>
      <c r="D39" s="49"/>
      <c r="E39" s="48"/>
      <c r="F39" s="35"/>
      <c r="G39" s="40"/>
      <c r="H39" s="40"/>
      <c r="I39" s="178"/>
      <c r="J39" s="178"/>
      <c r="K39" s="178"/>
      <c r="L39" s="178"/>
      <c r="M39" s="178"/>
      <c r="N39" s="178"/>
      <c r="O39" s="178"/>
      <c r="P39" s="178"/>
      <c r="Q39" s="178"/>
      <c r="R39" s="178"/>
      <c r="S39" s="178"/>
      <c r="T39" s="178"/>
      <c r="U39" s="180"/>
    </row>
    <row r="40" spans="1:21">
      <c r="A40" s="10" t="s">
        <v>6</v>
      </c>
      <c r="B40" s="11" t="s">
        <v>9</v>
      </c>
      <c r="C40" s="36">
        <f>MAX(C35:C39)+1</f>
        <v>6</v>
      </c>
      <c r="D40" s="246" t="s">
        <v>485</v>
      </c>
      <c r="E40" s="38"/>
      <c r="F40" s="34"/>
      <c r="G40" s="125"/>
      <c r="H40" s="40"/>
    </row>
    <row r="41" spans="1:21">
      <c r="A41" s="10"/>
      <c r="B41" s="11"/>
      <c r="C41" s="36"/>
      <c r="D41" s="238" t="s">
        <v>486</v>
      </c>
      <c r="E41" s="38"/>
      <c r="F41" s="34"/>
      <c r="G41" s="125"/>
      <c r="H41" s="40"/>
    </row>
    <row r="42" spans="1:21" ht="89.25">
      <c r="A42" s="10"/>
      <c r="B42" s="11"/>
      <c r="C42" s="36"/>
      <c r="D42" s="243" t="s">
        <v>462</v>
      </c>
      <c r="E42" s="38"/>
      <c r="F42" s="34"/>
      <c r="G42" s="125"/>
      <c r="H42" s="40"/>
    </row>
    <row r="43" spans="1:21" ht="25.5">
      <c r="A43" s="134"/>
      <c r="B43" s="135"/>
      <c r="C43" s="136"/>
      <c r="D43" s="137" t="s">
        <v>563</v>
      </c>
      <c r="E43" s="231" t="s">
        <v>250</v>
      </c>
      <c r="F43" s="139">
        <v>10</v>
      </c>
      <c r="G43" s="151"/>
      <c r="H43" s="225"/>
    </row>
    <row r="44" spans="1:21">
      <c r="A44" s="42"/>
      <c r="B44" s="11"/>
      <c r="C44" s="36"/>
      <c r="D44" s="41"/>
      <c r="E44" s="38"/>
      <c r="F44" s="34"/>
      <c r="G44" s="125"/>
      <c r="H44" s="40"/>
    </row>
    <row r="45" spans="1:21">
      <c r="A45" s="10" t="s">
        <v>6</v>
      </c>
      <c r="B45" s="11" t="s">
        <v>9</v>
      </c>
      <c r="C45" s="36">
        <f>MAX(C40:C44)+1</f>
        <v>7</v>
      </c>
      <c r="D45" s="37" t="s">
        <v>504</v>
      </c>
      <c r="E45" s="38"/>
      <c r="F45" s="34"/>
      <c r="G45" s="125"/>
      <c r="H45" s="228"/>
    </row>
    <row r="46" spans="1:21" ht="25.5">
      <c r="A46" s="10"/>
      <c r="B46" s="11"/>
      <c r="C46" s="36"/>
      <c r="D46" s="337" t="s">
        <v>505</v>
      </c>
      <c r="E46" s="38"/>
      <c r="F46" s="34"/>
      <c r="G46" s="125"/>
      <c r="H46" s="228"/>
    </row>
    <row r="47" spans="1:21" ht="89.25">
      <c r="A47" s="10"/>
      <c r="B47" s="11"/>
      <c r="C47" s="36"/>
      <c r="D47" s="337" t="s">
        <v>461</v>
      </c>
      <c r="E47" s="38"/>
      <c r="F47" s="34"/>
      <c r="G47" s="125"/>
      <c r="H47" s="228"/>
    </row>
    <row r="48" spans="1:21" ht="25.5">
      <c r="A48" s="10"/>
      <c r="B48" s="11"/>
      <c r="C48" s="36"/>
      <c r="D48" s="337" t="s">
        <v>464</v>
      </c>
      <c r="E48" s="38"/>
      <c r="F48" s="34"/>
      <c r="G48" s="125"/>
      <c r="H48" s="228"/>
    </row>
    <row r="49" spans="1:8">
      <c r="A49" s="134"/>
      <c r="B49" s="135"/>
      <c r="C49" s="136"/>
      <c r="D49" s="137" t="s">
        <v>280</v>
      </c>
      <c r="E49" s="138" t="s">
        <v>250</v>
      </c>
      <c r="F49" s="139">
        <v>100</v>
      </c>
      <c r="G49" s="151"/>
      <c r="H49" s="225"/>
    </row>
    <row r="50" spans="1:8">
      <c r="A50" s="42"/>
      <c r="B50" s="11"/>
      <c r="C50" s="36"/>
      <c r="D50" s="41"/>
      <c r="E50" s="38"/>
      <c r="F50" s="34"/>
      <c r="G50" s="125"/>
      <c r="H50" s="40"/>
    </row>
    <row r="51" spans="1:8">
      <c r="A51" s="42"/>
      <c r="B51" s="11"/>
      <c r="C51" s="36"/>
      <c r="D51" s="41"/>
      <c r="E51" s="38"/>
      <c r="F51" s="34"/>
      <c r="G51" s="125"/>
      <c r="H51" s="40"/>
    </row>
    <row r="52" spans="1:8" ht="25.5">
      <c r="A52" s="10" t="s">
        <v>6</v>
      </c>
      <c r="B52" s="11" t="s">
        <v>9</v>
      </c>
      <c r="C52" s="36">
        <f>MAX(C40:C51)+1</f>
        <v>8</v>
      </c>
      <c r="D52" s="37" t="s">
        <v>503</v>
      </c>
      <c r="E52" s="38"/>
      <c r="F52" s="34"/>
      <c r="G52" s="125"/>
      <c r="H52" s="228"/>
    </row>
    <row r="53" spans="1:8">
      <c r="A53" s="10"/>
      <c r="B53" s="11"/>
      <c r="C53" s="36"/>
      <c r="D53" s="337" t="s">
        <v>400</v>
      </c>
      <c r="E53" s="38"/>
      <c r="F53" s="34"/>
      <c r="G53" s="125"/>
      <c r="H53" s="228"/>
    </row>
    <row r="54" spans="1:8" ht="89.25">
      <c r="A54" s="10"/>
      <c r="B54" s="11"/>
      <c r="C54" s="36"/>
      <c r="D54" s="337" t="s">
        <v>461</v>
      </c>
      <c r="E54" s="38"/>
      <c r="F54" s="34"/>
      <c r="G54" s="125"/>
      <c r="H54" s="228"/>
    </row>
    <row r="55" spans="1:8" ht="25.5">
      <c r="A55" s="10"/>
      <c r="B55" s="11"/>
      <c r="C55" s="36"/>
      <c r="D55" s="337" t="s">
        <v>464</v>
      </c>
      <c r="E55" s="38"/>
      <c r="F55" s="34"/>
      <c r="G55" s="125"/>
      <c r="H55" s="228"/>
    </row>
    <row r="56" spans="1:8">
      <c r="A56" s="134"/>
      <c r="B56" s="135"/>
      <c r="C56" s="136"/>
      <c r="D56" s="137" t="s">
        <v>280</v>
      </c>
      <c r="E56" s="138" t="s">
        <v>249</v>
      </c>
      <c r="F56" s="139">
        <v>50</v>
      </c>
      <c r="G56" s="151"/>
      <c r="H56" s="225"/>
    </row>
    <row r="57" spans="1:8">
      <c r="A57" s="42"/>
      <c r="B57" s="11"/>
      <c r="C57" s="36"/>
      <c r="D57" s="41"/>
      <c r="E57" s="38"/>
      <c r="F57" s="34"/>
      <c r="G57" s="39"/>
      <c r="H57" s="40"/>
    </row>
    <row r="58" spans="1:8" ht="19.5" thickBot="1">
      <c r="A58" s="22" t="s">
        <v>6</v>
      </c>
      <c r="B58" s="23" t="s">
        <v>22</v>
      </c>
      <c r="C58" s="24"/>
      <c r="D58" s="402" t="s">
        <v>401</v>
      </c>
      <c r="E58" s="26"/>
      <c r="F58" s="27"/>
      <c r="G58" s="482">
        <f>SUM(H15:H56)</f>
        <v>0</v>
      </c>
      <c r="H58" s="482"/>
    </row>
    <row r="59" spans="1:8" ht="15.75">
      <c r="A59" s="51"/>
      <c r="B59" s="52"/>
      <c r="C59" s="67"/>
      <c r="D59" s="54"/>
      <c r="E59" s="68"/>
      <c r="F59" s="56"/>
      <c r="G59" s="68"/>
      <c r="H59" s="69"/>
    </row>
  </sheetData>
  <mergeCells count="2">
    <mergeCell ref="G58:H58"/>
    <mergeCell ref="A1:C1"/>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rowBreaks count="2" manualBreakCount="2">
    <brk id="22" max="7" man="1"/>
    <brk id="4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H66"/>
  <sheetViews>
    <sheetView view="pageBreakPreview" topLeftCell="A11" zoomScale="120" zoomScaleNormal="85" zoomScaleSheetLayoutView="120" workbookViewId="0">
      <selection activeCell="B22" sqref="B22:H22"/>
    </sheetView>
  </sheetViews>
  <sheetFormatPr defaultRowHeight="15"/>
  <cols>
    <col min="1" max="2" width="2.7109375" customWidth="1"/>
    <col min="3" max="3" width="3.28515625" customWidth="1"/>
    <col min="4" max="4" width="49.7109375" customWidth="1"/>
    <col min="5" max="5" width="4.7109375" customWidth="1"/>
    <col min="6" max="6" width="8.28515625" customWidth="1"/>
    <col min="7" max="7" width="9.7109375" customWidth="1"/>
    <col min="8" max="8" width="7.42578125" customWidth="1"/>
    <col min="9" max="9" width="8.7109375" customWidth="1"/>
  </cols>
  <sheetData>
    <row r="1" spans="1:8" s="2" customFormat="1" ht="15.75" customHeight="1">
      <c r="A1" s="314"/>
      <c r="B1" s="314"/>
      <c r="C1" s="314"/>
      <c r="D1" s="314"/>
      <c r="E1" s="314"/>
      <c r="F1" s="314"/>
      <c r="G1" s="314"/>
      <c r="H1" s="314"/>
    </row>
    <row r="2" spans="1:8">
      <c r="A2" s="485" t="s">
        <v>24</v>
      </c>
      <c r="B2" s="486"/>
      <c r="C2" s="486"/>
      <c r="D2" s="486"/>
      <c r="E2" s="486"/>
      <c r="F2" s="486"/>
      <c r="G2" s="486"/>
      <c r="H2" s="486"/>
    </row>
    <row r="3" spans="1:8" ht="15.75" thickBot="1">
      <c r="A3" s="487"/>
      <c r="B3" s="487"/>
      <c r="C3" s="487"/>
      <c r="D3" s="487"/>
      <c r="E3" s="487"/>
      <c r="F3" s="487"/>
      <c r="G3" s="487"/>
      <c r="H3" s="487"/>
    </row>
    <row r="4" spans="1:8">
      <c r="A4" s="3"/>
      <c r="B4" s="3"/>
      <c r="C4" s="3"/>
      <c r="D4" s="3"/>
      <c r="E4" s="3"/>
      <c r="F4" s="3"/>
      <c r="G4" s="3"/>
      <c r="H4" s="3"/>
    </row>
    <row r="5" spans="1:8">
      <c r="A5" s="489" t="s">
        <v>25</v>
      </c>
      <c r="B5" s="489"/>
      <c r="C5" s="489"/>
      <c r="D5" s="489"/>
      <c r="E5" s="489"/>
      <c r="F5" s="489"/>
      <c r="G5" s="489"/>
      <c r="H5" s="489"/>
    </row>
    <row r="6" spans="1:8">
      <c r="A6" s="163"/>
      <c r="B6" s="163"/>
      <c r="C6" s="163"/>
      <c r="D6" s="163"/>
      <c r="E6" s="163"/>
      <c r="F6" s="163"/>
      <c r="G6" s="163"/>
      <c r="H6" s="163"/>
    </row>
    <row r="7" spans="1:8" ht="66.75" customHeight="1">
      <c r="A7" s="467" t="s">
        <v>26</v>
      </c>
      <c r="B7" s="467"/>
      <c r="C7" s="467"/>
      <c r="D7" s="467"/>
      <c r="E7" s="467"/>
      <c r="F7" s="467"/>
      <c r="G7" s="467"/>
      <c r="H7" s="467"/>
    </row>
    <row r="8" spans="1:8" ht="33" customHeight="1">
      <c r="A8" s="490" t="s">
        <v>0</v>
      </c>
      <c r="B8" s="490"/>
      <c r="C8" s="490"/>
      <c r="D8" s="490"/>
      <c r="E8" s="490"/>
      <c r="F8" s="490"/>
      <c r="G8" s="490"/>
      <c r="H8" s="490"/>
    </row>
    <row r="9" spans="1:8" ht="34.5" customHeight="1">
      <c r="A9" s="173" t="s">
        <v>1</v>
      </c>
      <c r="B9" s="490" t="s">
        <v>2</v>
      </c>
      <c r="C9" s="490"/>
      <c r="D9" s="490"/>
      <c r="E9" s="490"/>
      <c r="F9" s="490"/>
      <c r="G9" s="490"/>
      <c r="H9" s="490"/>
    </row>
    <row r="10" spans="1:8" ht="25.5" customHeight="1">
      <c r="A10" s="313" t="s">
        <v>1</v>
      </c>
      <c r="B10" s="490" t="s">
        <v>3</v>
      </c>
      <c r="C10" s="490"/>
      <c r="D10" s="490"/>
      <c r="E10" s="490"/>
      <c r="F10" s="490"/>
      <c r="G10" s="490"/>
      <c r="H10" s="490"/>
    </row>
    <row r="11" spans="1:8" ht="37.5" customHeight="1">
      <c r="A11" s="173" t="s">
        <v>1</v>
      </c>
      <c r="B11" s="490" t="s">
        <v>27</v>
      </c>
      <c r="C11" s="490"/>
      <c r="D11" s="490"/>
      <c r="E11" s="490"/>
      <c r="F11" s="490"/>
      <c r="G11" s="490"/>
      <c r="H11" s="490"/>
    </row>
    <row r="12" spans="1:8" ht="42" customHeight="1">
      <c r="A12" s="490" t="s">
        <v>4</v>
      </c>
      <c r="B12" s="490"/>
      <c r="C12" s="490"/>
      <c r="D12" s="490"/>
      <c r="E12" s="490"/>
      <c r="F12" s="490"/>
      <c r="G12" s="490"/>
      <c r="H12" s="490"/>
    </row>
    <row r="13" spans="1:8" ht="50.25" customHeight="1">
      <c r="A13" s="488" t="s">
        <v>5</v>
      </c>
      <c r="B13" s="488"/>
      <c r="C13" s="488"/>
      <c r="D13" s="488"/>
      <c r="E13" s="488"/>
      <c r="F13" s="488"/>
      <c r="G13" s="488"/>
      <c r="H13" s="488"/>
    </row>
    <row r="14" spans="1:8" ht="42.75" customHeight="1">
      <c r="A14" s="488" t="s">
        <v>28</v>
      </c>
      <c r="B14" s="488"/>
      <c r="C14" s="488"/>
      <c r="D14" s="488"/>
      <c r="E14" s="488"/>
      <c r="F14" s="488"/>
      <c r="G14" s="488"/>
      <c r="H14" s="488"/>
    </row>
    <row r="15" spans="1:8" ht="55.5" customHeight="1">
      <c r="A15" s="474" t="s">
        <v>29</v>
      </c>
      <c r="B15" s="474"/>
      <c r="C15" s="474"/>
      <c r="D15" s="474"/>
      <c r="E15" s="474"/>
      <c r="F15" s="474"/>
      <c r="G15" s="474"/>
      <c r="H15" s="474"/>
    </row>
    <row r="16" spans="1:8">
      <c r="A16" s="310"/>
      <c r="B16" s="310"/>
      <c r="C16" s="310"/>
      <c r="D16" s="310"/>
      <c r="E16" s="310"/>
      <c r="F16" s="310"/>
      <c r="G16" s="310"/>
      <c r="H16" s="310"/>
    </row>
    <row r="17" spans="1:8" ht="51" customHeight="1">
      <c r="A17" s="488" t="s">
        <v>30</v>
      </c>
      <c r="B17" s="488"/>
      <c r="C17" s="488"/>
      <c r="D17" s="488"/>
      <c r="E17" s="488"/>
      <c r="F17" s="488"/>
      <c r="G17" s="488"/>
      <c r="H17" s="488"/>
    </row>
    <row r="18" spans="1:8" ht="39" customHeight="1">
      <c r="A18" s="173" t="s">
        <v>1</v>
      </c>
      <c r="B18" s="488" t="s">
        <v>31</v>
      </c>
      <c r="C18" s="488"/>
      <c r="D18" s="488"/>
      <c r="E18" s="488"/>
      <c r="F18" s="488"/>
      <c r="G18" s="488"/>
      <c r="H18" s="488"/>
    </row>
    <row r="19" spans="1:8" ht="34.5" customHeight="1">
      <c r="A19" s="173" t="s">
        <v>1</v>
      </c>
      <c r="B19" s="488" t="s">
        <v>32</v>
      </c>
      <c r="C19" s="488"/>
      <c r="D19" s="488"/>
      <c r="E19" s="488"/>
      <c r="F19" s="488"/>
      <c r="G19" s="488"/>
      <c r="H19" s="488"/>
    </row>
    <row r="20" spans="1:8">
      <c r="A20" s="313" t="s">
        <v>1</v>
      </c>
      <c r="B20" s="488" t="s">
        <v>33</v>
      </c>
      <c r="C20" s="488"/>
      <c r="D20" s="488"/>
      <c r="E20" s="488"/>
      <c r="F20" s="488"/>
      <c r="G20" s="488"/>
      <c r="H20" s="488"/>
    </row>
    <row r="21" spans="1:8" ht="38.25" customHeight="1">
      <c r="A21" s="313" t="s">
        <v>1</v>
      </c>
      <c r="B21" s="488" t="s">
        <v>34</v>
      </c>
      <c r="C21" s="488"/>
      <c r="D21" s="488"/>
      <c r="E21" s="488"/>
      <c r="F21" s="488"/>
      <c r="G21" s="488"/>
      <c r="H21" s="488"/>
    </row>
    <row r="22" spans="1:8">
      <c r="A22" s="313" t="s">
        <v>1</v>
      </c>
      <c r="B22" s="488" t="s">
        <v>35</v>
      </c>
      <c r="C22" s="488"/>
      <c r="D22" s="488"/>
      <c r="E22" s="488"/>
      <c r="F22" s="488"/>
      <c r="G22" s="488"/>
      <c r="H22" s="488"/>
    </row>
    <row r="23" spans="1:8" ht="45" customHeight="1">
      <c r="A23" s="173" t="s">
        <v>1</v>
      </c>
      <c r="B23" s="474" t="s">
        <v>36</v>
      </c>
      <c r="C23" s="474"/>
      <c r="D23" s="474"/>
      <c r="E23" s="474"/>
      <c r="F23" s="474"/>
      <c r="G23" s="474"/>
      <c r="H23" s="474"/>
    </row>
    <row r="24" spans="1:8" ht="39" customHeight="1">
      <c r="A24" s="173" t="s">
        <v>1</v>
      </c>
      <c r="B24" s="488" t="s">
        <v>37</v>
      </c>
      <c r="C24" s="488"/>
      <c r="D24" s="488"/>
      <c r="E24" s="488"/>
      <c r="F24" s="488"/>
      <c r="G24" s="488"/>
      <c r="H24" s="488"/>
    </row>
    <row r="25" spans="1:8" ht="21" customHeight="1">
      <c r="A25" s="313" t="s">
        <v>1</v>
      </c>
      <c r="B25" s="488" t="s">
        <v>38</v>
      </c>
      <c r="C25" s="488"/>
      <c r="D25" s="488"/>
      <c r="E25" s="488"/>
      <c r="F25" s="488"/>
      <c r="G25" s="488"/>
      <c r="H25" s="488"/>
    </row>
    <row r="26" spans="1:8">
      <c r="A26" s="313" t="s">
        <v>1</v>
      </c>
      <c r="B26" s="488" t="s">
        <v>39</v>
      </c>
      <c r="C26" s="488"/>
      <c r="D26" s="488"/>
      <c r="E26" s="488"/>
      <c r="F26" s="488"/>
      <c r="G26" s="488"/>
      <c r="H26" s="488"/>
    </row>
    <row r="27" spans="1:8" ht="37.5" customHeight="1">
      <c r="A27" s="173" t="s">
        <v>1</v>
      </c>
      <c r="B27" s="488" t="s">
        <v>40</v>
      </c>
      <c r="C27" s="488"/>
      <c r="D27" s="488"/>
      <c r="E27" s="488"/>
      <c r="F27" s="488"/>
      <c r="G27" s="488"/>
      <c r="H27" s="488"/>
    </row>
    <row r="28" spans="1:8">
      <c r="A28" s="313" t="s">
        <v>1</v>
      </c>
      <c r="B28" s="488" t="s">
        <v>41</v>
      </c>
      <c r="C28" s="488"/>
      <c r="D28" s="488"/>
      <c r="E28" s="488"/>
      <c r="F28" s="488"/>
      <c r="G28" s="488"/>
      <c r="H28" s="488"/>
    </row>
    <row r="29" spans="1:8" ht="49.5" customHeight="1">
      <c r="A29" s="173" t="s">
        <v>1</v>
      </c>
      <c r="B29" s="474" t="s">
        <v>42</v>
      </c>
      <c r="C29" s="474"/>
      <c r="D29" s="474"/>
      <c r="E29" s="474"/>
      <c r="F29" s="474"/>
      <c r="G29" s="474"/>
      <c r="H29" s="474"/>
    </row>
    <row r="30" spans="1:8" ht="50.25" customHeight="1">
      <c r="A30" s="488" t="s">
        <v>43</v>
      </c>
      <c r="B30" s="488"/>
      <c r="C30" s="488"/>
      <c r="D30" s="488"/>
      <c r="E30" s="488"/>
      <c r="F30" s="488"/>
      <c r="G30" s="488"/>
      <c r="H30" s="488"/>
    </row>
    <row r="31" spans="1:8">
      <c r="A31" s="488" t="s">
        <v>44</v>
      </c>
      <c r="B31" s="488"/>
      <c r="C31" s="488"/>
      <c r="D31" s="488"/>
      <c r="E31" s="488"/>
      <c r="F31" s="488"/>
      <c r="G31" s="488"/>
      <c r="H31" s="488"/>
    </row>
    <row r="32" spans="1:8">
      <c r="A32" s="474" t="s">
        <v>45</v>
      </c>
      <c r="B32" s="474"/>
      <c r="C32" s="474"/>
      <c r="D32" s="474"/>
      <c r="E32" s="474"/>
      <c r="F32" s="474"/>
      <c r="G32" s="474"/>
      <c r="H32" s="474"/>
    </row>
    <row r="33" spans="1:8" ht="54" customHeight="1">
      <c r="A33" s="488" t="s">
        <v>46</v>
      </c>
      <c r="B33" s="488"/>
      <c r="C33" s="488"/>
      <c r="D33" s="488"/>
      <c r="E33" s="488"/>
      <c r="F33" s="488"/>
      <c r="G33" s="488"/>
      <c r="H33" s="488"/>
    </row>
    <row r="34" spans="1:8" ht="56.25" customHeight="1">
      <c r="A34" s="474" t="s">
        <v>47</v>
      </c>
      <c r="B34" s="474"/>
      <c r="C34" s="474"/>
      <c r="D34" s="474"/>
      <c r="E34" s="474"/>
      <c r="F34" s="474"/>
      <c r="G34" s="474"/>
      <c r="H34" s="474"/>
    </row>
    <row r="35" spans="1:8" ht="41.25" customHeight="1">
      <c r="A35" s="488" t="s">
        <v>48</v>
      </c>
      <c r="B35" s="488"/>
      <c r="C35" s="488"/>
      <c r="D35" s="488"/>
      <c r="E35" s="488"/>
      <c r="F35" s="488"/>
      <c r="G35" s="488"/>
      <c r="H35" s="488"/>
    </row>
    <row r="36" spans="1:8" ht="57" customHeight="1">
      <c r="A36" s="488" t="s">
        <v>49</v>
      </c>
      <c r="B36" s="488"/>
      <c r="C36" s="488"/>
      <c r="D36" s="488"/>
      <c r="E36" s="488"/>
      <c r="F36" s="488"/>
      <c r="G36" s="488"/>
      <c r="H36" s="488"/>
    </row>
    <row r="37" spans="1:8">
      <c r="A37" s="163"/>
      <c r="B37" s="75"/>
      <c r="C37" s="163"/>
      <c r="D37" s="162"/>
      <c r="E37" s="163"/>
      <c r="F37" s="163"/>
      <c r="G37" s="163"/>
      <c r="H37" s="162"/>
    </row>
    <row r="38" spans="1:8">
      <c r="A38" s="491" t="s">
        <v>50</v>
      </c>
      <c r="B38" s="491"/>
      <c r="C38" s="491"/>
      <c r="D38" s="491"/>
      <c r="E38" s="491"/>
      <c r="F38" s="491"/>
      <c r="G38" s="491"/>
      <c r="H38" s="491"/>
    </row>
    <row r="39" spans="1:8" ht="22.5" customHeight="1">
      <c r="A39" s="163"/>
      <c r="B39" s="75"/>
      <c r="C39" s="163"/>
      <c r="D39" s="162"/>
      <c r="E39" s="163"/>
      <c r="F39" s="163"/>
      <c r="G39" s="163"/>
      <c r="H39" s="162"/>
    </row>
    <row r="40" spans="1:8" ht="30" customHeight="1">
      <c r="A40" s="488" t="s">
        <v>51</v>
      </c>
      <c r="B40" s="488"/>
      <c r="C40" s="488"/>
      <c r="D40" s="488"/>
      <c r="E40" s="488"/>
      <c r="F40" s="488"/>
      <c r="G40" s="488"/>
      <c r="H40" s="488"/>
    </row>
    <row r="41" spans="1:8" ht="30.75" customHeight="1">
      <c r="A41" s="313" t="s">
        <v>1</v>
      </c>
      <c r="B41" s="488" t="s">
        <v>52</v>
      </c>
      <c r="C41" s="488"/>
      <c r="D41" s="488"/>
      <c r="E41" s="488"/>
      <c r="F41" s="488"/>
      <c r="G41" s="488"/>
      <c r="H41" s="488"/>
    </row>
    <row r="42" spans="1:8" ht="32.25" customHeight="1">
      <c r="A42" s="173" t="s">
        <v>1</v>
      </c>
      <c r="B42" s="488" t="s">
        <v>53</v>
      </c>
      <c r="C42" s="488"/>
      <c r="D42" s="488"/>
      <c r="E42" s="488"/>
      <c r="F42" s="488"/>
      <c r="G42" s="488"/>
      <c r="H42" s="488"/>
    </row>
    <row r="43" spans="1:8" ht="37.5" customHeight="1">
      <c r="A43" s="313" t="s">
        <v>1</v>
      </c>
      <c r="B43" s="488" t="s">
        <v>54</v>
      </c>
      <c r="C43" s="488"/>
      <c r="D43" s="488"/>
      <c r="E43" s="488"/>
      <c r="F43" s="488"/>
      <c r="G43" s="488"/>
      <c r="H43" s="488"/>
    </row>
    <row r="44" spans="1:8" ht="40.5" customHeight="1">
      <c r="A44" s="488" t="s">
        <v>55</v>
      </c>
      <c r="B44" s="488"/>
      <c r="C44" s="488"/>
      <c r="D44" s="488"/>
      <c r="E44" s="488"/>
      <c r="F44" s="488"/>
      <c r="G44" s="488"/>
      <c r="H44" s="488"/>
    </row>
    <row r="45" spans="1:8" ht="39.75" customHeight="1">
      <c r="A45" s="488" t="s">
        <v>56</v>
      </c>
      <c r="B45" s="488"/>
      <c r="C45" s="488"/>
      <c r="D45" s="488"/>
      <c r="E45" s="488"/>
      <c r="F45" s="488"/>
      <c r="G45" s="488"/>
      <c r="H45" s="488"/>
    </row>
    <row r="46" spans="1:8">
      <c r="A46" s="315"/>
      <c r="B46" s="315"/>
      <c r="C46" s="315"/>
      <c r="D46" s="315"/>
      <c r="E46" s="315"/>
      <c r="F46" s="315"/>
      <c r="G46" s="315"/>
      <c r="H46" s="315"/>
    </row>
    <row r="47" spans="1:8">
      <c r="A47" s="491" t="s">
        <v>57</v>
      </c>
      <c r="B47" s="491"/>
      <c r="C47" s="491"/>
      <c r="D47" s="491"/>
      <c r="E47" s="491"/>
      <c r="F47" s="491"/>
      <c r="G47" s="491"/>
      <c r="H47" s="491"/>
    </row>
    <row r="48" spans="1:8">
      <c r="A48" s="163"/>
      <c r="B48" s="75"/>
      <c r="C48" s="163"/>
      <c r="D48" s="162"/>
      <c r="E48" s="163"/>
      <c r="F48" s="163"/>
      <c r="G48" s="163"/>
      <c r="H48" s="162"/>
    </row>
    <row r="49" spans="1:8" ht="22.5" customHeight="1">
      <c r="A49" s="488" t="s">
        <v>58</v>
      </c>
      <c r="B49" s="488"/>
      <c r="C49" s="488"/>
      <c r="D49" s="488"/>
      <c r="E49" s="488"/>
      <c r="F49" s="488"/>
      <c r="G49" s="488"/>
      <c r="H49" s="488"/>
    </row>
    <row r="50" spans="1:8" ht="54.75" customHeight="1">
      <c r="A50" s="474" t="s">
        <v>59</v>
      </c>
      <c r="B50" s="474"/>
      <c r="C50" s="474"/>
      <c r="D50" s="474"/>
      <c r="E50" s="474"/>
      <c r="F50" s="474"/>
      <c r="G50" s="474"/>
      <c r="H50" s="474"/>
    </row>
    <row r="51" spans="1:8" ht="45" customHeight="1">
      <c r="A51" s="474" t="s">
        <v>60</v>
      </c>
      <c r="B51" s="474"/>
      <c r="C51" s="474"/>
      <c r="D51" s="474"/>
      <c r="E51" s="474"/>
      <c r="F51" s="474"/>
      <c r="G51" s="474"/>
      <c r="H51" s="474"/>
    </row>
    <row r="52" spans="1:8" ht="45.75" customHeight="1">
      <c r="A52" s="474" t="s">
        <v>354</v>
      </c>
      <c r="B52" s="474"/>
      <c r="C52" s="474"/>
      <c r="D52" s="474"/>
      <c r="E52" s="474"/>
      <c r="F52" s="474"/>
      <c r="G52" s="474"/>
      <c r="H52" s="474"/>
    </row>
    <row r="53" spans="1:8" ht="45" customHeight="1">
      <c r="A53" s="488" t="s">
        <v>209</v>
      </c>
      <c r="B53" s="488"/>
      <c r="C53" s="488"/>
      <c r="D53" s="488"/>
      <c r="E53" s="488"/>
      <c r="F53" s="488"/>
      <c r="G53" s="488"/>
      <c r="H53" s="488"/>
    </row>
    <row r="54" spans="1:8">
      <c r="A54" s="315"/>
      <c r="B54" s="315"/>
      <c r="C54" s="315"/>
      <c r="D54" s="315"/>
      <c r="E54" s="315"/>
      <c r="F54" s="315"/>
      <c r="G54" s="315"/>
      <c r="H54" s="315"/>
    </row>
    <row r="55" spans="1:8">
      <c r="A55" s="488" t="s">
        <v>61</v>
      </c>
      <c r="B55" s="488"/>
      <c r="C55" s="488"/>
      <c r="D55" s="488"/>
      <c r="E55" s="488"/>
      <c r="F55" s="488"/>
      <c r="G55" s="488"/>
      <c r="H55" s="488"/>
    </row>
    <row r="56" spans="1:8" ht="66.75" customHeight="1">
      <c r="A56" s="488" t="s">
        <v>62</v>
      </c>
      <c r="B56" s="488"/>
      <c r="C56" s="488"/>
      <c r="D56" s="488"/>
      <c r="E56" s="488"/>
      <c r="F56" s="488"/>
      <c r="G56" s="488"/>
      <c r="H56" s="488"/>
    </row>
    <row r="57" spans="1:8" ht="52.5" customHeight="1">
      <c r="A57" s="488" t="s">
        <v>63</v>
      </c>
      <c r="B57" s="488"/>
      <c r="C57" s="488"/>
      <c r="D57" s="488"/>
      <c r="E57" s="488"/>
      <c r="F57" s="488"/>
      <c r="G57" s="488"/>
      <c r="H57" s="488"/>
    </row>
    <row r="58" spans="1:8" ht="50.25" customHeight="1">
      <c r="A58" s="488" t="s">
        <v>355</v>
      </c>
      <c r="B58" s="488"/>
      <c r="C58" s="488"/>
      <c r="D58" s="488"/>
      <c r="E58" s="488"/>
      <c r="F58" s="488"/>
      <c r="G58" s="488"/>
      <c r="H58" s="488"/>
    </row>
    <row r="59" spans="1:8" ht="19.5" customHeight="1">
      <c r="A59" s="488" t="s">
        <v>64</v>
      </c>
      <c r="B59" s="488"/>
      <c r="C59" s="488"/>
      <c r="D59" s="488"/>
      <c r="E59" s="488"/>
      <c r="F59" s="488"/>
      <c r="G59" s="488"/>
      <c r="H59" s="488"/>
    </row>
    <row r="60" spans="1:8">
      <c r="A60" s="316"/>
      <c r="B60" s="174"/>
      <c r="C60" s="316"/>
      <c r="D60" s="315"/>
      <c r="E60" s="316"/>
      <c r="F60" s="316"/>
      <c r="G60" s="316"/>
      <c r="H60" s="315"/>
    </row>
    <row r="61" spans="1:8">
      <c r="A61" s="488" t="s">
        <v>65</v>
      </c>
      <c r="B61" s="488"/>
      <c r="C61" s="488"/>
      <c r="D61" s="488"/>
      <c r="E61" s="488"/>
      <c r="F61" s="488"/>
      <c r="G61" s="488"/>
      <c r="H61" s="488"/>
    </row>
    <row r="62" spans="1:8" ht="53.25" customHeight="1">
      <c r="A62" s="474" t="s">
        <v>356</v>
      </c>
      <c r="B62" s="474"/>
      <c r="C62" s="474"/>
      <c r="D62" s="474"/>
      <c r="E62" s="474"/>
      <c r="F62" s="474"/>
      <c r="G62" s="474"/>
      <c r="H62" s="474"/>
    </row>
    <row r="63" spans="1:8">
      <c r="A63" s="488" t="s">
        <v>66</v>
      </c>
      <c r="B63" s="488"/>
      <c r="C63" s="488"/>
      <c r="D63" s="488"/>
      <c r="E63" s="488"/>
      <c r="F63" s="488"/>
      <c r="G63" s="488"/>
      <c r="H63" s="488"/>
    </row>
    <row r="64" spans="1:8">
      <c r="A64" s="316"/>
      <c r="B64" s="174"/>
      <c r="C64" s="316"/>
      <c r="D64" s="315"/>
      <c r="E64" s="316"/>
      <c r="F64" s="316"/>
      <c r="G64" s="316"/>
      <c r="H64" s="315"/>
    </row>
    <row r="65" spans="1:8" ht="31.5" customHeight="1">
      <c r="A65" s="488" t="s">
        <v>67</v>
      </c>
      <c r="B65" s="488"/>
      <c r="C65" s="488"/>
      <c r="D65" s="488"/>
      <c r="E65" s="488"/>
      <c r="F65" s="488"/>
      <c r="G65" s="488"/>
      <c r="H65" s="488"/>
    </row>
    <row r="66" spans="1:8">
      <c r="A66" s="163"/>
      <c r="B66" s="75"/>
      <c r="C66" s="163"/>
      <c r="D66" s="162"/>
      <c r="E66" s="163"/>
      <c r="F66" s="163"/>
      <c r="G66" s="163"/>
      <c r="H66" s="162"/>
    </row>
  </sheetData>
  <mergeCells count="53">
    <mergeCell ref="A65:H65"/>
    <mergeCell ref="A63:H63"/>
    <mergeCell ref="A50:H50"/>
    <mergeCell ref="A51:H51"/>
    <mergeCell ref="A52:H52"/>
    <mergeCell ref="A53:H53"/>
    <mergeCell ref="A55:H55"/>
    <mergeCell ref="A56:H56"/>
    <mergeCell ref="A57:H57"/>
    <mergeCell ref="A58:H58"/>
    <mergeCell ref="A59:H59"/>
    <mergeCell ref="A61:H61"/>
    <mergeCell ref="A62:H62"/>
    <mergeCell ref="A49:H49"/>
    <mergeCell ref="A34:H34"/>
    <mergeCell ref="A35:H35"/>
    <mergeCell ref="A36:H36"/>
    <mergeCell ref="A38:H38"/>
    <mergeCell ref="A40:H40"/>
    <mergeCell ref="B41:H41"/>
    <mergeCell ref="B42:H42"/>
    <mergeCell ref="B43:H43"/>
    <mergeCell ref="A44:H44"/>
    <mergeCell ref="A45:H45"/>
    <mergeCell ref="A47:H47"/>
    <mergeCell ref="A33:H33"/>
    <mergeCell ref="B22:H22"/>
    <mergeCell ref="B23:H23"/>
    <mergeCell ref="B24:H24"/>
    <mergeCell ref="B25:H25"/>
    <mergeCell ref="B26:H26"/>
    <mergeCell ref="B27:H27"/>
    <mergeCell ref="B28:H28"/>
    <mergeCell ref="B29:H29"/>
    <mergeCell ref="A30:H30"/>
    <mergeCell ref="A31:H31"/>
    <mergeCell ref="A32:H32"/>
    <mergeCell ref="A2:H3"/>
    <mergeCell ref="B21:H21"/>
    <mergeCell ref="A5:H5"/>
    <mergeCell ref="A7:H7"/>
    <mergeCell ref="A8:H8"/>
    <mergeCell ref="B9:H9"/>
    <mergeCell ref="B10:H10"/>
    <mergeCell ref="B11:H11"/>
    <mergeCell ref="A12:H12"/>
    <mergeCell ref="A13:H13"/>
    <mergeCell ref="A14:H14"/>
    <mergeCell ref="A15:H15"/>
    <mergeCell ref="A17:H17"/>
    <mergeCell ref="B18:H18"/>
    <mergeCell ref="B19:H19"/>
    <mergeCell ref="B20:H20"/>
  </mergeCells>
  <pageMargins left="0.78740157480314965" right="0.39370078740157483" top="1.4566929133858268" bottom="0.78740157480314965" header="0.39370078740157483" footer="0.39370078740157483"/>
  <pageSetup paperSize="9" firstPageNumber="5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1C5A"/>
    <pageSetUpPr fitToPage="1"/>
  </sheetPr>
  <dimension ref="A1:H29"/>
  <sheetViews>
    <sheetView view="pageBreakPreview" topLeftCell="A2" zoomScale="110" zoomScaleSheetLayoutView="110" workbookViewId="0">
      <selection activeCell="G9" sqref="G9:H26"/>
    </sheetView>
  </sheetViews>
  <sheetFormatPr defaultRowHeight="15"/>
  <cols>
    <col min="1" max="2" width="2.7109375" customWidth="1"/>
    <col min="3" max="3" width="3.28515625" customWidth="1"/>
    <col min="4" max="4" width="49.7109375" customWidth="1"/>
    <col min="5" max="5" width="4.7109375" customWidth="1"/>
    <col min="6" max="6" width="8.28515625" customWidth="1"/>
    <col min="7" max="7" width="9.7109375" customWidth="1"/>
    <col min="8" max="8" width="8.5703125" bestFit="1" customWidth="1"/>
    <col min="9" max="9" width="8.7109375" customWidth="1"/>
  </cols>
  <sheetData>
    <row r="1" spans="1:8" s="2" customFormat="1" ht="15.75" customHeight="1">
      <c r="A1" s="8"/>
      <c r="B1" s="8"/>
      <c r="C1" s="8"/>
      <c r="D1" s="8"/>
      <c r="E1" s="8"/>
      <c r="F1" s="8"/>
      <c r="G1" s="8"/>
      <c r="H1" s="8"/>
    </row>
    <row r="2" spans="1:8" ht="22.5">
      <c r="A2" s="483" t="s">
        <v>13</v>
      </c>
      <c r="B2" s="483"/>
      <c r="C2" s="484"/>
      <c r="D2" s="57" t="s">
        <v>14</v>
      </c>
      <c r="E2" s="58" t="s">
        <v>15</v>
      </c>
      <c r="F2" s="58" t="s">
        <v>16</v>
      </c>
      <c r="G2" s="59" t="s">
        <v>17</v>
      </c>
      <c r="H2" s="60" t="s">
        <v>18</v>
      </c>
    </row>
    <row r="3" spans="1:8">
      <c r="A3" s="20"/>
      <c r="B3" s="20"/>
      <c r="C3" s="20"/>
      <c r="D3" s="20"/>
      <c r="E3" s="20"/>
      <c r="F3" s="21"/>
      <c r="G3" s="20"/>
      <c r="H3" s="20"/>
    </row>
    <row r="4" spans="1:8" ht="19.5" thickBot="1">
      <c r="A4" s="22" t="s">
        <v>6</v>
      </c>
      <c r="B4" s="23" t="s">
        <v>23</v>
      </c>
      <c r="C4" s="24"/>
      <c r="D4" s="25" t="s">
        <v>70</v>
      </c>
      <c r="E4" s="26"/>
      <c r="F4" s="27"/>
      <c r="G4" s="26"/>
      <c r="H4" s="70"/>
    </row>
    <row r="5" spans="1:8" ht="18.75">
      <c r="A5" s="81"/>
      <c r="B5" s="82"/>
      <c r="C5" s="83"/>
      <c r="D5" s="84"/>
      <c r="E5" s="85"/>
      <c r="F5" s="86"/>
      <c r="G5" s="85"/>
      <c r="H5" s="76"/>
    </row>
    <row r="6" spans="1:8">
      <c r="A6" s="10" t="s">
        <v>6</v>
      </c>
      <c r="B6" s="11" t="s">
        <v>7</v>
      </c>
      <c r="C6" s="12">
        <f>MAX(C2:C5)+1</f>
        <v>1</v>
      </c>
      <c r="D6" s="274" t="s">
        <v>481</v>
      </c>
      <c r="E6" s="275"/>
      <c r="F6" s="276"/>
      <c r="G6" s="277"/>
      <c r="H6" s="277"/>
    </row>
    <row r="7" spans="1:8" ht="25.5">
      <c r="A7" s="29"/>
      <c r="B7" s="30"/>
      <c r="C7" s="31"/>
      <c r="D7" s="278" t="s">
        <v>483</v>
      </c>
      <c r="E7" s="279"/>
      <c r="F7" s="280"/>
      <c r="G7" s="281"/>
      <c r="H7" s="281"/>
    </row>
    <row r="8" spans="1:8">
      <c r="A8" s="16"/>
      <c r="B8" s="13"/>
      <c r="C8" s="12"/>
      <c r="D8" s="233" t="s">
        <v>482</v>
      </c>
      <c r="E8" s="14"/>
      <c r="F8" s="73"/>
      <c r="G8" s="74"/>
      <c r="H8" s="15"/>
    </row>
    <row r="9" spans="1:8">
      <c r="A9" s="134"/>
      <c r="B9" s="135"/>
      <c r="C9" s="136"/>
      <c r="D9" s="236"/>
      <c r="E9" s="138" t="s">
        <v>367</v>
      </c>
      <c r="F9" s="139">
        <v>42</v>
      </c>
      <c r="G9" s="139"/>
      <c r="H9" s="239"/>
    </row>
    <row r="10" spans="1:8">
      <c r="A10" s="29"/>
      <c r="B10" s="30"/>
      <c r="C10" s="31"/>
      <c r="D10" s="32"/>
      <c r="E10" s="33"/>
      <c r="F10" s="34"/>
      <c r="G10" s="33"/>
      <c r="H10" s="71"/>
    </row>
    <row r="11" spans="1:8">
      <c r="A11" s="10" t="s">
        <v>6</v>
      </c>
      <c r="B11" s="11" t="s">
        <v>7</v>
      </c>
      <c r="C11" s="12">
        <f>MAX(C6:C10)+1</f>
        <v>2</v>
      </c>
      <c r="D11" s="274" t="s">
        <v>369</v>
      </c>
      <c r="E11" s="275"/>
      <c r="F11" s="289"/>
      <c r="G11" s="290"/>
      <c r="H11" s="277"/>
    </row>
    <row r="12" spans="1:8" ht="51">
      <c r="A12" s="282"/>
      <c r="B12" s="283"/>
      <c r="C12" s="284"/>
      <c r="D12" s="278" t="s">
        <v>370</v>
      </c>
      <c r="E12" s="291"/>
      <c r="F12" s="276"/>
      <c r="G12" s="277"/>
      <c r="H12" s="277"/>
    </row>
    <row r="13" spans="1:8" ht="25.5">
      <c r="A13" s="282"/>
      <c r="B13" s="283"/>
      <c r="C13" s="284"/>
      <c r="D13" s="278" t="s">
        <v>357</v>
      </c>
      <c r="E13" s="291"/>
      <c r="F13" s="276"/>
      <c r="G13" s="277"/>
      <c r="H13" s="277"/>
    </row>
    <row r="14" spans="1:8" ht="25.5">
      <c r="A14" s="10"/>
      <c r="B14" s="11"/>
      <c r="C14" s="36"/>
      <c r="D14" s="41" t="s">
        <v>258</v>
      </c>
      <c r="E14" s="38"/>
      <c r="F14" s="34"/>
      <c r="G14" s="125"/>
      <c r="H14" s="40"/>
    </row>
    <row r="15" spans="1:8" ht="25.5">
      <c r="A15" s="10"/>
      <c r="B15" s="11"/>
      <c r="C15" s="36"/>
      <c r="D15" s="41" t="s">
        <v>259</v>
      </c>
      <c r="E15" s="38"/>
      <c r="F15" s="34"/>
      <c r="G15" s="125"/>
      <c r="H15" s="40"/>
    </row>
    <row r="16" spans="1:8">
      <c r="A16" s="282"/>
      <c r="B16" s="283"/>
      <c r="C16" s="284"/>
      <c r="D16" s="278" t="s">
        <v>371</v>
      </c>
      <c r="E16" s="275"/>
      <c r="F16" s="276"/>
      <c r="G16" s="277"/>
      <c r="H16" s="277"/>
    </row>
    <row r="17" spans="1:8" ht="38.25">
      <c r="A17" s="10"/>
      <c r="B17" s="11"/>
      <c r="C17" s="36"/>
      <c r="D17" s="41" t="s">
        <v>487</v>
      </c>
      <c r="E17" s="38"/>
      <c r="F17" s="34"/>
      <c r="G17" s="125"/>
      <c r="H17" s="40"/>
    </row>
    <row r="18" spans="1:8">
      <c r="A18" s="282"/>
      <c r="B18" s="283"/>
      <c r="C18" s="284"/>
      <c r="D18" s="257" t="s">
        <v>260</v>
      </c>
      <c r="E18" s="258"/>
      <c r="F18" s="259"/>
      <c r="G18" s="256"/>
      <c r="H18" s="259"/>
    </row>
    <row r="19" spans="1:8">
      <c r="A19" s="282"/>
      <c r="B19" s="283"/>
      <c r="C19" s="44"/>
      <c r="D19" s="257" t="s">
        <v>484</v>
      </c>
      <c r="E19" s="258"/>
      <c r="F19" s="259"/>
      <c r="G19" s="256"/>
      <c r="H19" s="259"/>
    </row>
    <row r="20" spans="1:8">
      <c r="A20" s="267"/>
      <c r="B20" s="268"/>
      <c r="C20" s="272"/>
      <c r="D20" s="270" t="s">
        <v>488</v>
      </c>
      <c r="E20" s="138" t="s">
        <v>250</v>
      </c>
      <c r="F20" s="139">
        <v>10</v>
      </c>
      <c r="G20" s="151"/>
      <c r="H20" s="239"/>
    </row>
    <row r="21" spans="1:8">
      <c r="A21" s="282"/>
      <c r="B21" s="283"/>
      <c r="C21" s="284"/>
      <c r="D21" s="285"/>
      <c r="E21" s="286"/>
      <c r="F21" s="287"/>
      <c r="G21" s="288"/>
      <c r="H21" s="288"/>
    </row>
    <row r="22" spans="1:8">
      <c r="A22" s="10" t="s">
        <v>6</v>
      </c>
      <c r="B22" s="11" t="s">
        <v>7</v>
      </c>
      <c r="C22" s="36">
        <f>MAX(C3:C21)+1</f>
        <v>3</v>
      </c>
      <c r="D22" s="37" t="s">
        <v>264</v>
      </c>
      <c r="E22" s="38"/>
      <c r="F22" s="34"/>
      <c r="G22" s="65"/>
      <c r="H22" s="40"/>
    </row>
    <row r="23" spans="1:8" ht="38.25">
      <c r="A23" s="10"/>
      <c r="B23" s="11"/>
      <c r="C23" s="36"/>
      <c r="D23" s="233" t="s">
        <v>265</v>
      </c>
      <c r="E23" s="38"/>
      <c r="F23" s="34"/>
      <c r="G23" s="65"/>
      <c r="H23" s="40"/>
    </row>
    <row r="24" spans="1:8">
      <c r="A24" s="10"/>
      <c r="B24" s="11"/>
      <c r="C24" s="36"/>
      <c r="D24" s="41" t="s">
        <v>266</v>
      </c>
      <c r="E24" s="38"/>
      <c r="F24" s="34"/>
      <c r="G24" s="65"/>
      <c r="H24" s="40"/>
    </row>
    <row r="25" spans="1:8">
      <c r="A25" s="267"/>
      <c r="B25" s="268"/>
      <c r="C25" s="269" t="s">
        <v>251</v>
      </c>
      <c r="D25" s="270" t="s">
        <v>267</v>
      </c>
      <c r="E25" s="138" t="s">
        <v>268</v>
      </c>
      <c r="F25" s="139">
        <v>10</v>
      </c>
      <c r="G25" s="240"/>
      <c r="H25" s="239"/>
    </row>
    <row r="26" spans="1:8" s="271" customFormat="1">
      <c r="A26" s="267"/>
      <c r="B26" s="268"/>
      <c r="C26" s="237" t="s">
        <v>252</v>
      </c>
      <c r="D26" s="270" t="s">
        <v>269</v>
      </c>
      <c r="E26" s="138" t="s">
        <v>268</v>
      </c>
      <c r="F26" s="139">
        <v>10</v>
      </c>
      <c r="G26" s="240"/>
      <c r="H26" s="239"/>
    </row>
    <row r="27" spans="1:8">
      <c r="A27" s="42"/>
      <c r="B27" s="11"/>
      <c r="C27" s="36"/>
      <c r="D27" s="41"/>
      <c r="E27" s="38"/>
      <c r="F27" s="34"/>
      <c r="G27" s="65"/>
      <c r="H27" s="66"/>
    </row>
    <row r="28" spans="1:8">
      <c r="A28" s="42"/>
      <c r="B28" s="11"/>
      <c r="C28" s="36"/>
      <c r="D28" s="41"/>
      <c r="E28" s="38"/>
      <c r="F28" s="34"/>
      <c r="G28" s="39"/>
      <c r="H28" s="40"/>
    </row>
    <row r="29" spans="1:8" ht="19.5" thickBot="1">
      <c r="A29" s="22" t="s">
        <v>6</v>
      </c>
      <c r="B29" s="23" t="s">
        <v>23</v>
      </c>
      <c r="C29" s="24"/>
      <c r="D29" s="50" t="s">
        <v>71</v>
      </c>
      <c r="E29" s="26"/>
      <c r="F29" s="27"/>
      <c r="G29" s="482">
        <f>SUM(H6:H28)</f>
        <v>0</v>
      </c>
      <c r="H29" s="482"/>
    </row>
  </sheetData>
  <mergeCells count="2">
    <mergeCell ref="G29:H29"/>
    <mergeCell ref="A2:C2"/>
  </mergeCells>
  <pageMargins left="0.78740157480314965" right="0.39370078740157483" top="1.4566929133858268" bottom="0.78740157480314965" header="0.39370078740157483" footer="0.39370078740157483"/>
  <pageSetup paperSize="9" firstPageNumber="50" orientation="portrait" horizontalDpi="300" verticalDpi="300" r:id="rId1"/>
  <headerFooter>
    <oddHeader>&amp;CTROŠKOVNIK</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H100"/>
  <sheetViews>
    <sheetView view="pageBreakPreview" topLeftCell="A49" zoomScale="136" zoomScaleSheetLayoutView="136" workbookViewId="0">
      <selection activeCell="A57" sqref="A57:XFD57"/>
    </sheetView>
  </sheetViews>
  <sheetFormatPr defaultRowHeight="177" customHeight="1"/>
  <cols>
    <col min="1" max="2" width="2.7109375" customWidth="1"/>
    <col min="3" max="3" width="3.28515625" customWidth="1"/>
    <col min="4" max="4" width="49.7109375" customWidth="1"/>
    <col min="5" max="5" width="4.7109375" customWidth="1"/>
    <col min="6" max="6" width="8.28515625" customWidth="1"/>
    <col min="7" max="7" width="9.7109375" customWidth="1"/>
    <col min="8" max="8" width="14.42578125" customWidth="1"/>
    <col min="9" max="9" width="8.7109375" customWidth="1"/>
  </cols>
  <sheetData>
    <row r="1" spans="1:8" s="2" customFormat="1" ht="15.75">
      <c r="A1" s="314"/>
      <c r="B1" s="314"/>
      <c r="C1" s="314"/>
      <c r="D1" s="314"/>
      <c r="E1" s="314"/>
      <c r="F1" s="314"/>
      <c r="G1" s="314"/>
      <c r="H1" s="314"/>
    </row>
    <row r="2" spans="1:8" ht="15">
      <c r="A2" s="485" t="s">
        <v>73</v>
      </c>
      <c r="B2" s="486"/>
      <c r="C2" s="486"/>
      <c r="D2" s="486"/>
      <c r="E2" s="486"/>
      <c r="F2" s="486"/>
      <c r="G2" s="486"/>
      <c r="H2" s="486"/>
    </row>
    <row r="3" spans="1:8" ht="15.75" thickBot="1">
      <c r="A3" s="487"/>
      <c r="B3" s="487"/>
      <c r="C3" s="487"/>
      <c r="D3" s="487"/>
      <c r="E3" s="487"/>
      <c r="F3" s="487"/>
      <c r="G3" s="487"/>
      <c r="H3" s="487"/>
    </row>
    <row r="4" spans="1:8" ht="15">
      <c r="A4" s="87"/>
      <c r="B4" s="87"/>
      <c r="C4" s="87"/>
      <c r="D4" s="87"/>
      <c r="E4" s="87"/>
      <c r="F4" s="87"/>
      <c r="G4" s="87"/>
      <c r="H4" s="87"/>
    </row>
    <row r="5" spans="1:8" ht="35.25" customHeight="1">
      <c r="A5" s="467" t="s">
        <v>74</v>
      </c>
      <c r="B5" s="467"/>
      <c r="C5" s="467"/>
      <c r="D5" s="467"/>
      <c r="E5" s="467"/>
      <c r="F5" s="467"/>
      <c r="G5" s="467"/>
      <c r="H5" s="467"/>
    </row>
    <row r="6" spans="1:8" ht="15">
      <c r="A6" s="312"/>
      <c r="B6" s="312"/>
      <c r="C6" s="312"/>
      <c r="D6" s="312"/>
      <c r="E6" s="312"/>
      <c r="F6" s="312"/>
      <c r="G6" s="312"/>
      <c r="H6" s="312"/>
    </row>
    <row r="7" spans="1:8" ht="50.25" customHeight="1">
      <c r="A7" s="467" t="s">
        <v>361</v>
      </c>
      <c r="B7" s="467"/>
      <c r="C7" s="467"/>
      <c r="D7" s="467"/>
      <c r="E7" s="467"/>
      <c r="F7" s="467"/>
      <c r="G7" s="467"/>
      <c r="H7" s="467"/>
    </row>
    <row r="8" spans="1:8" ht="15">
      <c r="A8" s="313" t="s">
        <v>1</v>
      </c>
      <c r="B8" s="467" t="s">
        <v>54</v>
      </c>
      <c r="C8" s="467"/>
      <c r="D8" s="467"/>
      <c r="E8" s="467"/>
      <c r="F8" s="467"/>
      <c r="G8" s="467"/>
      <c r="H8" s="467"/>
    </row>
    <row r="9" spans="1:8" ht="15">
      <c r="A9" s="313" t="s">
        <v>1</v>
      </c>
      <c r="B9" s="467" t="s">
        <v>76</v>
      </c>
      <c r="C9" s="467"/>
      <c r="D9" s="467"/>
      <c r="E9" s="467"/>
      <c r="F9" s="467"/>
      <c r="G9" s="467"/>
      <c r="H9" s="467"/>
    </row>
    <row r="10" spans="1:8" ht="27.75" customHeight="1">
      <c r="A10" s="173" t="s">
        <v>1</v>
      </c>
      <c r="B10" s="467" t="s">
        <v>77</v>
      </c>
      <c r="C10" s="467"/>
      <c r="D10" s="467"/>
      <c r="E10" s="467"/>
      <c r="F10" s="467"/>
      <c r="G10" s="467"/>
      <c r="H10" s="467"/>
    </row>
    <row r="11" spans="1:8" ht="24.75" customHeight="1">
      <c r="A11" s="173" t="s">
        <v>1</v>
      </c>
      <c r="B11" s="467" t="s">
        <v>78</v>
      </c>
      <c r="C11" s="467"/>
      <c r="D11" s="467"/>
      <c r="E11" s="467"/>
      <c r="F11" s="467"/>
      <c r="G11" s="467"/>
      <c r="H11" s="467"/>
    </row>
    <row r="12" spans="1:8" ht="15">
      <c r="A12" s="312"/>
      <c r="B12" s="312"/>
      <c r="C12" s="312"/>
      <c r="D12" s="312"/>
      <c r="E12" s="312"/>
      <c r="F12" s="312"/>
      <c r="G12" s="312"/>
      <c r="H12" s="312"/>
    </row>
    <row r="13" spans="1:8" ht="24.75" customHeight="1">
      <c r="A13" s="467" t="s">
        <v>79</v>
      </c>
      <c r="B13" s="467"/>
      <c r="C13" s="467"/>
      <c r="D13" s="467"/>
      <c r="E13" s="467"/>
      <c r="F13" s="467"/>
      <c r="G13" s="467"/>
      <c r="H13" s="467"/>
    </row>
    <row r="14" spans="1:8" ht="15">
      <c r="A14" s="312"/>
      <c r="B14" s="312"/>
      <c r="C14" s="312"/>
      <c r="D14" s="312"/>
      <c r="E14" s="312"/>
      <c r="F14" s="312"/>
      <c r="G14" s="312"/>
      <c r="H14" s="312"/>
    </row>
    <row r="15" spans="1:8" ht="15">
      <c r="A15" s="474" t="s">
        <v>0</v>
      </c>
      <c r="B15" s="474"/>
      <c r="C15" s="474"/>
      <c r="D15" s="474"/>
      <c r="E15" s="474"/>
      <c r="F15" s="474"/>
      <c r="G15" s="474"/>
      <c r="H15" s="474"/>
    </row>
    <row r="16" spans="1:8" ht="30.75" customHeight="1">
      <c r="A16" s="173" t="s">
        <v>1</v>
      </c>
      <c r="B16" s="474" t="s">
        <v>2</v>
      </c>
      <c r="C16" s="474"/>
      <c r="D16" s="474"/>
      <c r="E16" s="474"/>
      <c r="F16" s="474"/>
      <c r="G16" s="474"/>
      <c r="H16" s="474"/>
    </row>
    <row r="17" spans="1:8" ht="15">
      <c r="A17" s="313" t="s">
        <v>1</v>
      </c>
      <c r="B17" s="474" t="s">
        <v>3</v>
      </c>
      <c r="C17" s="474"/>
      <c r="D17" s="474"/>
      <c r="E17" s="474"/>
      <c r="F17" s="474"/>
      <c r="G17" s="474"/>
      <c r="H17" s="474"/>
    </row>
    <row r="18" spans="1:8" ht="24.75" customHeight="1">
      <c r="A18" s="173" t="s">
        <v>1</v>
      </c>
      <c r="B18" s="474" t="s">
        <v>68</v>
      </c>
      <c r="C18" s="474"/>
      <c r="D18" s="474"/>
      <c r="E18" s="474"/>
      <c r="F18" s="474"/>
      <c r="G18" s="474"/>
      <c r="H18" s="474"/>
    </row>
    <row r="19" spans="1:8" ht="15">
      <c r="A19" s="312"/>
      <c r="B19" s="172"/>
      <c r="C19" s="312"/>
      <c r="D19" s="310"/>
      <c r="E19" s="312"/>
      <c r="F19" s="312"/>
      <c r="G19" s="312"/>
      <c r="H19" s="310"/>
    </row>
    <row r="20" spans="1:8" ht="34.5" customHeight="1">
      <c r="A20" s="474" t="s">
        <v>4</v>
      </c>
      <c r="B20" s="474"/>
      <c r="C20" s="474"/>
      <c r="D20" s="474"/>
      <c r="E20" s="474"/>
      <c r="F20" s="474"/>
      <c r="G20" s="474"/>
      <c r="H20" s="474"/>
    </row>
    <row r="21" spans="1:8" ht="40.5" customHeight="1">
      <c r="A21" s="474" t="s">
        <v>80</v>
      </c>
      <c r="B21" s="474"/>
      <c r="C21" s="474"/>
      <c r="D21" s="474"/>
      <c r="E21" s="474"/>
      <c r="F21" s="474"/>
      <c r="G21" s="474"/>
      <c r="H21" s="474"/>
    </row>
    <row r="22" spans="1:8" ht="55.5" customHeight="1">
      <c r="A22" s="474" t="s">
        <v>81</v>
      </c>
      <c r="B22" s="474"/>
      <c r="C22" s="474"/>
      <c r="D22" s="474"/>
      <c r="E22" s="474"/>
      <c r="F22" s="474"/>
      <c r="G22" s="474"/>
      <c r="H22" s="474"/>
    </row>
    <row r="23" spans="1:8" ht="21" customHeight="1">
      <c r="A23" s="474" t="s">
        <v>82</v>
      </c>
      <c r="B23" s="474"/>
      <c r="C23" s="474"/>
      <c r="D23" s="474"/>
      <c r="E23" s="474"/>
      <c r="F23" s="474"/>
      <c r="G23" s="474"/>
      <c r="H23" s="474"/>
    </row>
    <row r="24" spans="1:8" ht="38.25" customHeight="1">
      <c r="A24" s="474" t="s">
        <v>83</v>
      </c>
      <c r="B24" s="474"/>
      <c r="C24" s="474"/>
      <c r="D24" s="474"/>
      <c r="E24" s="474"/>
      <c r="F24" s="474"/>
      <c r="G24" s="474"/>
      <c r="H24" s="474"/>
    </row>
    <row r="25" spans="1:8" ht="36" customHeight="1">
      <c r="A25" s="474" t="s">
        <v>84</v>
      </c>
      <c r="B25" s="474"/>
      <c r="C25" s="474"/>
      <c r="D25" s="474"/>
      <c r="E25" s="474"/>
      <c r="F25" s="474"/>
      <c r="G25" s="474"/>
      <c r="H25" s="474"/>
    </row>
    <row r="26" spans="1:8" ht="15" customHeight="1">
      <c r="A26" s="474"/>
      <c r="B26" s="474"/>
      <c r="C26" s="474"/>
      <c r="D26" s="474"/>
      <c r="E26" s="474"/>
      <c r="F26" s="474"/>
      <c r="G26" s="474"/>
      <c r="H26" s="474"/>
    </row>
    <row r="27" spans="1:8" ht="60.75" customHeight="1">
      <c r="A27" s="474" t="s">
        <v>85</v>
      </c>
      <c r="B27" s="474"/>
      <c r="C27" s="474"/>
      <c r="D27" s="474"/>
      <c r="E27" s="474"/>
      <c r="F27" s="474"/>
      <c r="G27" s="474"/>
      <c r="H27" s="474"/>
    </row>
    <row r="28" spans="1:8" ht="15">
      <c r="A28" s="471" t="s">
        <v>86</v>
      </c>
      <c r="B28" s="471"/>
      <c r="C28" s="471"/>
      <c r="D28" s="471"/>
      <c r="E28" s="471"/>
      <c r="F28" s="471"/>
      <c r="G28" s="471"/>
      <c r="H28" s="471"/>
    </row>
    <row r="29" spans="1:8" ht="49.5" customHeight="1">
      <c r="A29" s="474" t="s">
        <v>226</v>
      </c>
      <c r="B29" s="474"/>
      <c r="C29" s="474"/>
      <c r="D29" s="474"/>
      <c r="E29" s="474"/>
      <c r="F29" s="474"/>
      <c r="G29" s="474"/>
      <c r="H29" s="474"/>
    </row>
    <row r="30" spans="1:8" ht="36" customHeight="1">
      <c r="A30" s="474" t="s">
        <v>212</v>
      </c>
      <c r="B30" s="474"/>
      <c r="C30" s="474"/>
      <c r="D30" s="474"/>
      <c r="E30" s="474"/>
      <c r="F30" s="474"/>
      <c r="G30" s="474"/>
      <c r="H30" s="474"/>
    </row>
    <row r="31" spans="1:8" ht="30.75" customHeight="1">
      <c r="A31" s="173" t="s">
        <v>1</v>
      </c>
      <c r="B31" s="474" t="s">
        <v>213</v>
      </c>
      <c r="C31" s="474"/>
      <c r="D31" s="474"/>
      <c r="E31" s="474"/>
      <c r="F31" s="474"/>
      <c r="G31" s="474"/>
      <c r="H31" s="474"/>
    </row>
    <row r="32" spans="1:8" ht="33" customHeight="1">
      <c r="A32" s="173" t="s">
        <v>1</v>
      </c>
      <c r="B32" s="474" t="s">
        <v>214</v>
      </c>
      <c r="C32" s="474"/>
      <c r="D32" s="474"/>
      <c r="E32" s="474"/>
      <c r="F32" s="474"/>
      <c r="G32" s="474"/>
      <c r="H32" s="474"/>
    </row>
    <row r="33" spans="1:8" ht="36" customHeight="1">
      <c r="A33" s="173" t="s">
        <v>1</v>
      </c>
      <c r="B33" s="474" t="s">
        <v>215</v>
      </c>
      <c r="C33" s="474"/>
      <c r="D33" s="474"/>
      <c r="E33" s="474"/>
      <c r="F33" s="474"/>
      <c r="G33" s="474"/>
      <c r="H33" s="474"/>
    </row>
    <row r="34" spans="1:8" ht="33.75" customHeight="1">
      <c r="A34" s="173" t="s">
        <v>1</v>
      </c>
      <c r="B34" s="474" t="s">
        <v>216</v>
      </c>
      <c r="C34" s="474"/>
      <c r="D34" s="474"/>
      <c r="E34" s="474"/>
      <c r="F34" s="474"/>
      <c r="G34" s="474"/>
      <c r="H34" s="474"/>
    </row>
    <row r="35" spans="1:8" ht="36.75" customHeight="1">
      <c r="A35" s="173" t="s">
        <v>1</v>
      </c>
      <c r="B35" s="474" t="s">
        <v>217</v>
      </c>
      <c r="C35" s="474"/>
      <c r="D35" s="474"/>
      <c r="E35" s="474"/>
      <c r="F35" s="474"/>
      <c r="G35" s="474"/>
      <c r="H35" s="474"/>
    </row>
    <row r="36" spans="1:8" ht="38.25" customHeight="1">
      <c r="A36" s="173" t="s">
        <v>1</v>
      </c>
      <c r="B36" s="474" t="s">
        <v>218</v>
      </c>
      <c r="C36" s="474"/>
      <c r="D36" s="474"/>
      <c r="E36" s="474"/>
      <c r="F36" s="474"/>
      <c r="G36" s="474"/>
      <c r="H36" s="474"/>
    </row>
    <row r="37" spans="1:8" ht="37.5" customHeight="1">
      <c r="A37" s="173" t="s">
        <v>1</v>
      </c>
      <c r="B37" s="474" t="s">
        <v>219</v>
      </c>
      <c r="C37" s="474"/>
      <c r="D37" s="474"/>
      <c r="E37" s="474"/>
      <c r="F37" s="474"/>
      <c r="G37" s="474"/>
      <c r="H37" s="474"/>
    </row>
    <row r="38" spans="1:8" ht="39" customHeight="1">
      <c r="A38" s="173" t="s">
        <v>1</v>
      </c>
      <c r="B38" s="474" t="s">
        <v>220</v>
      </c>
      <c r="C38" s="474"/>
      <c r="D38" s="474"/>
      <c r="E38" s="474"/>
      <c r="F38" s="474"/>
      <c r="G38" s="474"/>
      <c r="H38" s="474"/>
    </row>
    <row r="39" spans="1:8" ht="16.5" customHeight="1">
      <c r="A39" s="474" t="s">
        <v>221</v>
      </c>
      <c r="B39" s="474"/>
      <c r="C39" s="474"/>
      <c r="D39" s="474"/>
      <c r="E39" s="474"/>
      <c r="F39" s="474"/>
      <c r="G39" s="474"/>
      <c r="H39" s="474"/>
    </row>
    <row r="40" spans="1:8" ht="36" customHeight="1">
      <c r="A40" s="173" t="s">
        <v>1</v>
      </c>
      <c r="B40" s="474" t="s">
        <v>222</v>
      </c>
      <c r="C40" s="474"/>
      <c r="D40" s="474"/>
      <c r="E40" s="474"/>
      <c r="F40" s="474"/>
      <c r="G40" s="474"/>
      <c r="H40" s="474"/>
    </row>
    <row r="41" spans="1:8" ht="23.25" customHeight="1">
      <c r="A41" s="173" t="s">
        <v>1</v>
      </c>
      <c r="B41" s="474" t="s">
        <v>76</v>
      </c>
      <c r="C41" s="474"/>
      <c r="D41" s="474"/>
      <c r="E41" s="474"/>
      <c r="F41" s="474"/>
      <c r="G41" s="474"/>
      <c r="H41" s="474"/>
    </row>
    <row r="42" spans="1:8" ht="25.5" customHeight="1">
      <c r="A42" s="173" t="s">
        <v>1</v>
      </c>
      <c r="B42" s="474" t="s">
        <v>75</v>
      </c>
      <c r="C42" s="474"/>
      <c r="D42" s="474"/>
      <c r="E42" s="474"/>
      <c r="F42" s="474"/>
      <c r="G42" s="474"/>
      <c r="H42" s="474"/>
    </row>
    <row r="43" spans="1:8" ht="28.5" customHeight="1">
      <c r="A43" s="173" t="s">
        <v>1</v>
      </c>
      <c r="B43" s="474" t="s">
        <v>77</v>
      </c>
      <c r="C43" s="474"/>
      <c r="D43" s="474"/>
      <c r="E43" s="474"/>
      <c r="F43" s="474"/>
      <c r="G43" s="474"/>
      <c r="H43" s="474"/>
    </row>
    <row r="44" spans="1:8" ht="33.75" customHeight="1">
      <c r="A44" s="173" t="s">
        <v>1</v>
      </c>
      <c r="B44" s="474" t="s">
        <v>223</v>
      </c>
      <c r="C44" s="474"/>
      <c r="D44" s="474"/>
      <c r="E44" s="474"/>
      <c r="F44" s="474"/>
      <c r="G44" s="474"/>
      <c r="H44" s="474"/>
    </row>
    <row r="45" spans="1:8" ht="33.75" customHeight="1">
      <c r="A45" s="173" t="s">
        <v>1</v>
      </c>
      <c r="B45" s="474" t="s">
        <v>224</v>
      </c>
      <c r="C45" s="474"/>
      <c r="D45" s="474"/>
      <c r="E45" s="474"/>
      <c r="F45" s="474"/>
      <c r="G45" s="474"/>
      <c r="H45" s="474"/>
    </row>
    <row r="46" spans="1:8" ht="41.25" customHeight="1">
      <c r="A46" s="173" t="s">
        <v>1</v>
      </c>
      <c r="B46" s="474" t="s">
        <v>225</v>
      </c>
      <c r="C46" s="474"/>
      <c r="D46" s="474"/>
      <c r="E46" s="474"/>
      <c r="F46" s="474"/>
      <c r="G46" s="474"/>
      <c r="H46" s="474"/>
    </row>
    <row r="47" spans="1:8" ht="56.25" customHeight="1">
      <c r="A47" s="474" t="s">
        <v>362</v>
      </c>
      <c r="B47" s="474"/>
      <c r="C47" s="474"/>
      <c r="D47" s="474"/>
      <c r="E47" s="474"/>
      <c r="F47" s="474"/>
      <c r="G47" s="474"/>
      <c r="H47" s="474"/>
    </row>
    <row r="48" spans="1:8" ht="39.75" customHeight="1">
      <c r="A48" s="474" t="s">
        <v>228</v>
      </c>
      <c r="B48" s="474"/>
      <c r="C48" s="474"/>
      <c r="D48" s="474"/>
      <c r="E48" s="474"/>
      <c r="F48" s="474"/>
      <c r="G48" s="474"/>
      <c r="H48" s="474"/>
    </row>
    <row r="49" spans="1:8" ht="65.25" customHeight="1">
      <c r="A49" s="474" t="s">
        <v>90</v>
      </c>
      <c r="B49" s="474"/>
      <c r="C49" s="474"/>
      <c r="D49" s="474"/>
      <c r="E49" s="474"/>
      <c r="F49" s="474"/>
      <c r="G49" s="474"/>
      <c r="H49" s="474"/>
    </row>
    <row r="50" spans="1:8" ht="4.5" customHeight="1">
      <c r="A50" s="310"/>
      <c r="B50" s="310"/>
      <c r="C50" s="310"/>
      <c r="D50" s="310"/>
      <c r="E50" s="310"/>
      <c r="F50" s="310"/>
      <c r="G50" s="310"/>
      <c r="H50" s="310"/>
    </row>
    <row r="51" spans="1:8" ht="51.75" customHeight="1">
      <c r="A51" s="474" t="s">
        <v>227</v>
      </c>
      <c r="B51" s="474"/>
      <c r="C51" s="474"/>
      <c r="D51" s="474"/>
      <c r="E51" s="474"/>
      <c r="F51" s="474"/>
      <c r="G51" s="474"/>
      <c r="H51" s="474"/>
    </row>
    <row r="52" spans="1:8" ht="63.75" customHeight="1">
      <c r="A52" s="474" t="s">
        <v>363</v>
      </c>
      <c r="B52" s="474"/>
      <c r="C52" s="474"/>
      <c r="D52" s="474"/>
      <c r="E52" s="474"/>
      <c r="F52" s="474"/>
      <c r="G52" s="474"/>
      <c r="H52" s="474"/>
    </row>
    <row r="53" spans="1:8" ht="44.25" customHeight="1">
      <c r="A53" s="474" t="s">
        <v>87</v>
      </c>
      <c r="B53" s="474"/>
      <c r="C53" s="474"/>
      <c r="D53" s="474"/>
      <c r="E53" s="474"/>
      <c r="F53" s="474"/>
      <c r="G53" s="474"/>
      <c r="H53" s="474"/>
    </row>
    <row r="54" spans="1:8" ht="15">
      <c r="A54" s="474" t="s">
        <v>88</v>
      </c>
      <c r="B54" s="474"/>
      <c r="C54" s="474"/>
      <c r="D54" s="474"/>
      <c r="E54" s="474"/>
      <c r="F54" s="474"/>
      <c r="G54" s="474"/>
      <c r="H54" s="474"/>
    </row>
    <row r="55" spans="1:8" ht="18" customHeight="1">
      <c r="A55" s="310"/>
      <c r="B55" s="310"/>
      <c r="C55" s="310"/>
      <c r="D55" s="310"/>
      <c r="E55" s="310"/>
      <c r="F55" s="310"/>
      <c r="G55" s="310"/>
      <c r="H55" s="310"/>
    </row>
    <row r="56" spans="1:8" ht="42.75" customHeight="1">
      <c r="A56" s="474" t="s">
        <v>89</v>
      </c>
      <c r="B56" s="474"/>
      <c r="C56" s="474"/>
      <c r="D56" s="474"/>
      <c r="E56" s="474"/>
      <c r="F56" s="474"/>
      <c r="G56" s="474"/>
      <c r="H56" s="474"/>
    </row>
    <row r="57" spans="1:8" ht="15">
      <c r="A57" s="310"/>
      <c r="B57" s="310"/>
      <c r="C57" s="310"/>
      <c r="D57" s="310"/>
      <c r="E57" s="310"/>
      <c r="F57" s="310"/>
      <c r="G57" s="310"/>
      <c r="H57" s="310"/>
    </row>
    <row r="58" spans="1:8" ht="22.5" customHeight="1">
      <c r="A58" s="492" t="s">
        <v>233</v>
      </c>
      <c r="B58" s="492"/>
      <c r="C58" s="492"/>
      <c r="D58" s="492"/>
      <c r="E58" s="492"/>
      <c r="F58" s="492"/>
      <c r="G58" s="492"/>
      <c r="H58" s="492"/>
    </row>
    <row r="59" spans="1:8" ht="22.5" customHeight="1">
      <c r="A59" s="474" t="s">
        <v>229</v>
      </c>
      <c r="B59" s="474"/>
      <c r="C59" s="474"/>
      <c r="D59" s="474"/>
      <c r="E59" s="474"/>
      <c r="F59" s="474"/>
      <c r="G59" s="474"/>
      <c r="H59" s="474"/>
    </row>
    <row r="60" spans="1:8" ht="22.5" customHeight="1">
      <c r="A60" s="474" t="s">
        <v>230</v>
      </c>
      <c r="B60" s="474"/>
      <c r="C60" s="474"/>
      <c r="D60" s="474"/>
      <c r="E60" s="474"/>
      <c r="F60" s="474"/>
      <c r="G60" s="474"/>
      <c r="H60" s="474"/>
    </row>
    <row r="61" spans="1:8" ht="22.5" customHeight="1">
      <c r="A61" s="474" t="s">
        <v>231</v>
      </c>
      <c r="B61" s="474"/>
      <c r="C61" s="474"/>
      <c r="D61" s="474"/>
      <c r="E61" s="474"/>
      <c r="F61" s="474"/>
      <c r="G61" s="474"/>
      <c r="H61" s="474"/>
    </row>
    <row r="62" spans="1:8" ht="22.5" customHeight="1">
      <c r="A62" s="474" t="s">
        <v>232</v>
      </c>
      <c r="B62" s="474"/>
      <c r="C62" s="474"/>
      <c r="D62" s="474"/>
      <c r="E62" s="474"/>
      <c r="F62" s="474"/>
      <c r="G62" s="474"/>
      <c r="H62" s="474"/>
    </row>
    <row r="63" spans="1:8" ht="22.5" customHeight="1">
      <c r="A63" s="310"/>
      <c r="B63" s="310"/>
      <c r="C63" s="310"/>
      <c r="D63" s="310"/>
      <c r="E63" s="310"/>
      <c r="F63" s="310"/>
      <c r="G63" s="310"/>
      <c r="H63" s="310"/>
    </row>
    <row r="64" spans="1:8" ht="22.5" customHeight="1">
      <c r="A64" s="474" t="s">
        <v>91</v>
      </c>
      <c r="B64" s="474"/>
      <c r="C64" s="474"/>
      <c r="D64" s="474"/>
      <c r="E64" s="474"/>
      <c r="F64" s="474"/>
      <c r="G64" s="474"/>
      <c r="H64" s="474"/>
    </row>
    <row r="65" spans="1:8" ht="22.5" customHeight="1">
      <c r="A65" s="474" t="s">
        <v>92</v>
      </c>
      <c r="B65" s="474"/>
      <c r="C65" s="474"/>
      <c r="D65" s="474"/>
      <c r="E65" s="474"/>
      <c r="F65" s="474"/>
      <c r="G65" s="474"/>
      <c r="H65" s="474"/>
    </row>
    <row r="66" spans="1:8" ht="7.5" customHeight="1">
      <c r="A66" s="312"/>
      <c r="B66" s="172"/>
      <c r="C66" s="312"/>
      <c r="D66" s="310"/>
      <c r="E66" s="312"/>
      <c r="F66" s="312"/>
      <c r="G66" s="312"/>
      <c r="H66" s="310"/>
    </row>
    <row r="67" spans="1:8" ht="15">
      <c r="A67" s="471" t="s">
        <v>234</v>
      </c>
      <c r="B67" s="471"/>
      <c r="C67" s="471"/>
      <c r="D67" s="471"/>
      <c r="E67" s="471"/>
      <c r="F67" s="471"/>
      <c r="G67" s="471"/>
      <c r="H67" s="471"/>
    </row>
    <row r="68" spans="1:8" ht="4.5" customHeight="1">
      <c r="A68" s="311"/>
      <c r="B68" s="311"/>
      <c r="C68" s="311"/>
      <c r="D68" s="311"/>
      <c r="E68" s="311"/>
      <c r="F68" s="311"/>
      <c r="G68" s="311"/>
      <c r="H68" s="311"/>
    </row>
    <row r="69" spans="1:8" ht="22.5" customHeight="1">
      <c r="A69" s="474" t="s">
        <v>236</v>
      </c>
      <c r="B69" s="474"/>
      <c r="C69" s="474"/>
      <c r="D69" s="474"/>
      <c r="E69" s="474"/>
      <c r="F69" s="474"/>
      <c r="G69" s="474"/>
      <c r="H69" s="474"/>
    </row>
    <row r="70" spans="1:8" ht="22.5" customHeight="1">
      <c r="A70" s="173" t="s">
        <v>1</v>
      </c>
      <c r="B70" s="474" t="s">
        <v>235</v>
      </c>
      <c r="C70" s="474"/>
      <c r="D70" s="474"/>
      <c r="E70" s="474"/>
      <c r="F70" s="474"/>
      <c r="G70" s="474"/>
      <c r="H70" s="474"/>
    </row>
    <row r="71" spans="1:8" ht="22.5" customHeight="1">
      <c r="A71" s="474" t="s">
        <v>97</v>
      </c>
      <c r="B71" s="474"/>
      <c r="C71" s="474"/>
      <c r="D71" s="474"/>
      <c r="E71" s="474"/>
      <c r="F71" s="474"/>
      <c r="G71" s="474"/>
      <c r="H71" s="474"/>
    </row>
    <row r="72" spans="1:8" ht="15">
      <c r="A72" s="313" t="s">
        <v>1</v>
      </c>
      <c r="B72" s="474" t="s">
        <v>98</v>
      </c>
      <c r="C72" s="474"/>
      <c r="D72" s="474"/>
      <c r="E72" s="474"/>
      <c r="F72" s="474"/>
      <c r="G72" s="474"/>
      <c r="H72" s="474"/>
    </row>
    <row r="73" spans="1:8" ht="15">
      <c r="A73" s="313" t="s">
        <v>1</v>
      </c>
      <c r="B73" s="474" t="s">
        <v>99</v>
      </c>
      <c r="C73" s="474"/>
      <c r="D73" s="474"/>
      <c r="E73" s="474"/>
      <c r="F73" s="474"/>
      <c r="G73" s="474"/>
      <c r="H73" s="474"/>
    </row>
    <row r="74" spans="1:8" ht="15">
      <c r="A74" s="313" t="s">
        <v>1</v>
      </c>
      <c r="B74" s="474" t="s">
        <v>100</v>
      </c>
      <c r="C74" s="474"/>
      <c r="D74" s="474"/>
      <c r="E74" s="474"/>
      <c r="F74" s="474"/>
      <c r="G74" s="474"/>
      <c r="H74" s="474"/>
    </row>
    <row r="75" spans="1:8" ht="15">
      <c r="A75" s="313" t="s">
        <v>1</v>
      </c>
      <c r="B75" s="474" t="s">
        <v>101</v>
      </c>
      <c r="C75" s="474"/>
      <c r="D75" s="474"/>
      <c r="E75" s="474"/>
      <c r="F75" s="474"/>
      <c r="G75" s="474"/>
      <c r="H75" s="474"/>
    </row>
    <row r="76" spans="1:8" ht="15">
      <c r="A76" s="313" t="s">
        <v>1</v>
      </c>
      <c r="B76" s="474" t="s">
        <v>102</v>
      </c>
      <c r="C76" s="474"/>
      <c r="D76" s="474"/>
      <c r="E76" s="474"/>
      <c r="F76" s="474"/>
      <c r="G76" s="474"/>
      <c r="H76" s="474"/>
    </row>
    <row r="77" spans="1:8" ht="15">
      <c r="A77" s="313" t="s">
        <v>1</v>
      </c>
      <c r="B77" s="474" t="s">
        <v>103</v>
      </c>
      <c r="C77" s="474"/>
      <c r="D77" s="474"/>
      <c r="E77" s="474"/>
      <c r="F77" s="474"/>
      <c r="G77" s="474"/>
      <c r="H77" s="474"/>
    </row>
    <row r="78" spans="1:8" ht="32.25" customHeight="1">
      <c r="A78" s="313" t="s">
        <v>1</v>
      </c>
      <c r="B78" s="474" t="s">
        <v>104</v>
      </c>
      <c r="C78" s="474"/>
      <c r="D78" s="474"/>
      <c r="E78" s="474"/>
      <c r="F78" s="474"/>
      <c r="G78" s="474"/>
      <c r="H78" s="474"/>
    </row>
    <row r="79" spans="1:8" ht="32.25" customHeight="1">
      <c r="A79" s="474" t="s">
        <v>237</v>
      </c>
      <c r="B79" s="474"/>
      <c r="C79" s="474"/>
      <c r="D79" s="474"/>
      <c r="E79" s="474"/>
      <c r="F79" s="474"/>
      <c r="G79" s="474"/>
      <c r="H79" s="474"/>
    </row>
    <row r="80" spans="1:8" ht="32.25" customHeight="1">
      <c r="A80" s="474" t="s">
        <v>228</v>
      </c>
      <c r="B80" s="474"/>
      <c r="C80" s="474"/>
      <c r="D80" s="474"/>
      <c r="E80" s="474"/>
      <c r="F80" s="474"/>
      <c r="G80" s="474"/>
      <c r="H80" s="474"/>
    </row>
    <row r="81" spans="1:8" ht="90" customHeight="1">
      <c r="A81" s="474" t="s">
        <v>93</v>
      </c>
      <c r="B81" s="474"/>
      <c r="C81" s="474"/>
      <c r="D81" s="474"/>
      <c r="E81" s="474"/>
      <c r="F81" s="474"/>
      <c r="G81" s="474"/>
      <c r="H81" s="474"/>
    </row>
    <row r="82" spans="1:8" ht="74.25" customHeight="1">
      <c r="A82" s="474" t="s">
        <v>238</v>
      </c>
      <c r="B82" s="474"/>
      <c r="C82" s="474"/>
      <c r="D82" s="474"/>
      <c r="E82" s="474"/>
      <c r="F82" s="474"/>
      <c r="G82" s="474"/>
      <c r="H82" s="474"/>
    </row>
    <row r="83" spans="1:8" ht="59.25" customHeight="1">
      <c r="A83" s="474" t="s">
        <v>240</v>
      </c>
      <c r="B83" s="474"/>
      <c r="C83" s="474"/>
      <c r="D83" s="474"/>
      <c r="E83" s="474"/>
      <c r="F83" s="474"/>
      <c r="G83" s="474"/>
      <c r="H83" s="474"/>
    </row>
    <row r="84" spans="1:8" ht="51" customHeight="1">
      <c r="A84" s="474" t="s">
        <v>239</v>
      </c>
      <c r="B84" s="474"/>
      <c r="C84" s="474"/>
      <c r="D84" s="474"/>
      <c r="E84" s="474"/>
      <c r="F84" s="474"/>
      <c r="G84" s="474"/>
      <c r="H84" s="474"/>
    </row>
    <row r="85" spans="1:8" ht="32.25" customHeight="1">
      <c r="A85" s="474" t="s">
        <v>94</v>
      </c>
      <c r="B85" s="474"/>
      <c r="C85" s="474"/>
      <c r="D85" s="474"/>
      <c r="E85" s="474"/>
      <c r="F85" s="474"/>
      <c r="G85" s="474"/>
      <c r="H85" s="474"/>
    </row>
    <row r="86" spans="1:8" ht="32.25" customHeight="1">
      <c r="A86" s="474" t="s">
        <v>95</v>
      </c>
      <c r="B86" s="474"/>
      <c r="C86" s="474"/>
      <c r="D86" s="474"/>
      <c r="E86" s="474"/>
      <c r="F86" s="474"/>
      <c r="G86" s="474"/>
      <c r="H86" s="474"/>
    </row>
    <row r="87" spans="1:8" ht="97.5" customHeight="1">
      <c r="A87" s="474" t="s">
        <v>241</v>
      </c>
      <c r="B87" s="474"/>
      <c r="C87" s="474"/>
      <c r="D87" s="474"/>
      <c r="E87" s="474"/>
      <c r="F87" s="474"/>
      <c r="G87" s="474"/>
      <c r="H87" s="474"/>
    </row>
    <row r="88" spans="1:8" ht="15">
      <c r="A88" s="474" t="s">
        <v>96</v>
      </c>
      <c r="B88" s="474"/>
      <c r="C88" s="474"/>
      <c r="D88" s="474"/>
      <c r="E88" s="474"/>
      <c r="F88" s="474"/>
      <c r="G88" s="474"/>
      <c r="H88" s="474"/>
    </row>
    <row r="89" spans="1:8" ht="15">
      <c r="A89" s="313"/>
      <c r="B89" s="310"/>
      <c r="C89" s="310"/>
      <c r="D89" s="310"/>
      <c r="E89" s="310"/>
      <c r="F89" s="310"/>
      <c r="G89" s="310"/>
      <c r="H89" s="310"/>
    </row>
    <row r="90" spans="1:8" ht="15">
      <c r="A90" s="312"/>
      <c r="B90" s="172"/>
      <c r="C90" s="312"/>
      <c r="D90" s="310"/>
      <c r="E90" s="312"/>
      <c r="F90" s="312"/>
      <c r="G90" s="312"/>
      <c r="H90" s="310"/>
    </row>
    <row r="91" spans="1:8" ht="15">
      <c r="A91" s="474" t="s">
        <v>105</v>
      </c>
      <c r="B91" s="474"/>
      <c r="C91" s="474"/>
      <c r="D91" s="474"/>
      <c r="E91" s="474"/>
      <c r="F91" s="474"/>
      <c r="G91" s="474"/>
      <c r="H91" s="474"/>
    </row>
    <row r="92" spans="1:8" ht="15">
      <c r="A92" s="313" t="s">
        <v>1</v>
      </c>
      <c r="B92" s="474" t="s">
        <v>106</v>
      </c>
      <c r="C92" s="474"/>
      <c r="D92" s="474"/>
      <c r="E92" s="474"/>
      <c r="F92" s="474"/>
      <c r="G92" s="474"/>
      <c r="H92" s="474"/>
    </row>
    <row r="93" spans="1:8" ht="15">
      <c r="A93" s="313" t="s">
        <v>1</v>
      </c>
      <c r="B93" s="474" t="s">
        <v>107</v>
      </c>
      <c r="C93" s="474"/>
      <c r="D93" s="474"/>
      <c r="E93" s="474"/>
      <c r="F93" s="474"/>
      <c r="G93" s="474"/>
      <c r="H93" s="474"/>
    </row>
    <row r="94" spans="1:8" ht="15">
      <c r="A94" s="313" t="s">
        <v>1</v>
      </c>
      <c r="B94" s="474" t="s">
        <v>108</v>
      </c>
      <c r="C94" s="474"/>
      <c r="D94" s="474"/>
      <c r="E94" s="474"/>
      <c r="F94" s="474"/>
      <c r="G94" s="474"/>
      <c r="H94" s="474"/>
    </row>
    <row r="95" spans="1:8" ht="15">
      <c r="A95" s="313" t="s">
        <v>1</v>
      </c>
      <c r="B95" s="474" t="s">
        <v>109</v>
      </c>
      <c r="C95" s="474"/>
      <c r="D95" s="474"/>
      <c r="E95" s="474"/>
      <c r="F95" s="474"/>
      <c r="G95" s="474"/>
      <c r="H95" s="474"/>
    </row>
    <row r="96" spans="1:8" ht="15">
      <c r="A96" s="313" t="s">
        <v>1</v>
      </c>
      <c r="B96" s="474" t="s">
        <v>110</v>
      </c>
      <c r="C96" s="474"/>
      <c r="D96" s="474"/>
      <c r="E96" s="474"/>
      <c r="F96" s="474"/>
      <c r="G96" s="474"/>
      <c r="H96" s="474"/>
    </row>
    <row r="97" spans="1:8" ht="15">
      <c r="A97" s="313" t="s">
        <v>1</v>
      </c>
      <c r="B97" s="474" t="s">
        <v>111</v>
      </c>
      <c r="C97" s="474"/>
      <c r="D97" s="474"/>
      <c r="E97" s="474"/>
      <c r="F97" s="474"/>
      <c r="G97" s="474"/>
      <c r="H97" s="474"/>
    </row>
    <row r="98" spans="1:8" ht="15">
      <c r="A98" s="313" t="s">
        <v>1</v>
      </c>
      <c r="B98" s="474" t="s">
        <v>112</v>
      </c>
      <c r="C98" s="474"/>
      <c r="D98" s="474"/>
      <c r="E98" s="474"/>
      <c r="F98" s="474"/>
      <c r="G98" s="474"/>
      <c r="H98" s="474"/>
    </row>
    <row r="99" spans="1:8" ht="15">
      <c r="A99" s="313" t="s">
        <v>1</v>
      </c>
      <c r="B99" s="474" t="s">
        <v>113</v>
      </c>
      <c r="C99" s="474"/>
      <c r="D99" s="474"/>
      <c r="E99" s="474"/>
      <c r="F99" s="474"/>
      <c r="G99" s="474"/>
      <c r="H99" s="474"/>
    </row>
    <row r="100" spans="1:8" ht="177" customHeight="1">
      <c r="A100" s="313"/>
      <c r="B100" s="310"/>
      <c r="C100" s="310"/>
      <c r="D100" s="310"/>
      <c r="E100" s="310"/>
      <c r="F100" s="310"/>
      <c r="G100" s="310"/>
      <c r="H100" s="310"/>
    </row>
  </sheetData>
  <mergeCells count="83">
    <mergeCell ref="B97:H97"/>
    <mergeCell ref="B98:H98"/>
    <mergeCell ref="B99:H99"/>
    <mergeCell ref="A91:H91"/>
    <mergeCell ref="B92:H92"/>
    <mergeCell ref="B93:H93"/>
    <mergeCell ref="B94:H94"/>
    <mergeCell ref="B95:H95"/>
    <mergeCell ref="B96:H96"/>
    <mergeCell ref="A88:H88"/>
    <mergeCell ref="B77:H77"/>
    <mergeCell ref="B78:H78"/>
    <mergeCell ref="A79:H79"/>
    <mergeCell ref="A80:H80"/>
    <mergeCell ref="A81:H81"/>
    <mergeCell ref="A82:H82"/>
    <mergeCell ref="A83:H83"/>
    <mergeCell ref="A84:H84"/>
    <mergeCell ref="A85:H85"/>
    <mergeCell ref="A86:H86"/>
    <mergeCell ref="A87:H87"/>
    <mergeCell ref="B76:H76"/>
    <mergeCell ref="A62:H62"/>
    <mergeCell ref="A64:H64"/>
    <mergeCell ref="A65:H65"/>
    <mergeCell ref="A67:H67"/>
    <mergeCell ref="A69:H69"/>
    <mergeCell ref="B70:H70"/>
    <mergeCell ref="A71:H71"/>
    <mergeCell ref="B72:H72"/>
    <mergeCell ref="B73:H73"/>
    <mergeCell ref="B74:H74"/>
    <mergeCell ref="B75:H75"/>
    <mergeCell ref="A58:H58"/>
    <mergeCell ref="A59:H59"/>
    <mergeCell ref="A60:H60"/>
    <mergeCell ref="A61:H61"/>
    <mergeCell ref="A53:H53"/>
    <mergeCell ref="A54:H54"/>
    <mergeCell ref="A56:H56"/>
    <mergeCell ref="A52:H52"/>
    <mergeCell ref="B46:H46"/>
    <mergeCell ref="A47:H47"/>
    <mergeCell ref="A48:H48"/>
    <mergeCell ref="A49:H49"/>
    <mergeCell ref="A51:H51"/>
    <mergeCell ref="B45:H45"/>
    <mergeCell ref="B34:H34"/>
    <mergeCell ref="B35:H35"/>
    <mergeCell ref="B36:H36"/>
    <mergeCell ref="B37:H37"/>
    <mergeCell ref="B38:H38"/>
    <mergeCell ref="A39:H39"/>
    <mergeCell ref="B40:H40"/>
    <mergeCell ref="B41:H41"/>
    <mergeCell ref="B42:H42"/>
    <mergeCell ref="B43:H43"/>
    <mergeCell ref="B44:H44"/>
    <mergeCell ref="A23:H23"/>
    <mergeCell ref="A24:H24"/>
    <mergeCell ref="A25:H26"/>
    <mergeCell ref="A27:H27"/>
    <mergeCell ref="A28:H28"/>
    <mergeCell ref="A29:H29"/>
    <mergeCell ref="A30:H30"/>
    <mergeCell ref="B31:H31"/>
    <mergeCell ref="B32:H32"/>
    <mergeCell ref="B33:H33"/>
    <mergeCell ref="A2:H3"/>
    <mergeCell ref="B16:H16"/>
    <mergeCell ref="B17:H17"/>
    <mergeCell ref="B18:H18"/>
    <mergeCell ref="A20:H20"/>
    <mergeCell ref="A21:H21"/>
    <mergeCell ref="A22:H22"/>
    <mergeCell ref="A5:H5"/>
    <mergeCell ref="A7:H7"/>
    <mergeCell ref="B8:H8"/>
    <mergeCell ref="B9:H9"/>
    <mergeCell ref="B10:H10"/>
    <mergeCell ref="B11:H11"/>
    <mergeCell ref="A13:H13"/>
    <mergeCell ref="A15:H15"/>
  </mergeCells>
  <pageMargins left="0.78740157480314965" right="0.39370078740157483" top="1.4566929133858268" bottom="0.78740157480314965" header="0.39370078740157483" footer="0.39370078740157483"/>
  <pageSetup paperSize="9" scale="96" firstPageNumber="50" orientation="portrait" horizontalDpi="300" verticalDpi="300" r:id="rId1"/>
  <headerFooter>
    <oddHeader>&amp;CTROŠKOVNIK</oddHeader>
  </headerFooter>
  <rowBreaks count="1" manualBreakCount="1">
    <brk id="2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Naslovnica</vt:lpstr>
      <vt:lpstr>SADRZAJ</vt:lpstr>
      <vt:lpstr>OU</vt:lpstr>
      <vt:lpstr>A1_PRIPREMA</vt:lpstr>
      <vt:lpstr>A2_OU-RID</vt:lpstr>
      <vt:lpstr>A2_RID</vt:lpstr>
      <vt:lpstr>A3_OU-ZID</vt:lpstr>
      <vt:lpstr>A3_ZID</vt:lpstr>
      <vt:lpstr>A4_OU-IZO</vt:lpstr>
      <vt:lpstr>A4_IZOLAC</vt:lpstr>
      <vt:lpstr>B1_OU-LIM</vt:lpstr>
      <vt:lpstr>B1_LIM</vt:lpstr>
      <vt:lpstr>B2_OU-LIC</vt:lpstr>
      <vt:lpstr>B2_LICENJA</vt:lpstr>
      <vt:lpstr>B3_OSTALI</vt:lpstr>
      <vt:lpstr>REKAPIT</vt:lpstr>
      <vt:lpstr>A1_PRIPREMA!Print_Area</vt:lpstr>
      <vt:lpstr>'A2_OU-RID'!Print_Area</vt:lpstr>
      <vt:lpstr>A2_RID!Print_Area</vt:lpstr>
      <vt:lpstr>'A3_OU-ZID'!Print_Area</vt:lpstr>
      <vt:lpstr>A3_ZID!Print_Area</vt:lpstr>
      <vt:lpstr>A4_IZOLAC!Print_Area</vt:lpstr>
      <vt:lpstr>'A4_OU-IZO'!Print_Area</vt:lpstr>
      <vt:lpstr>B1_LIM!Print_Area</vt:lpstr>
      <vt:lpstr>'B1_OU-LIM'!Print_Area</vt:lpstr>
      <vt:lpstr>B2_LICENJA!Print_Area</vt:lpstr>
      <vt:lpstr>'B2_OU-LIC'!Print_Area</vt:lpstr>
      <vt:lpstr>B3_OSTALI!Print_Area</vt:lpstr>
      <vt:lpstr>Naslovnica!Print_Area</vt:lpstr>
      <vt:lpstr>OU!Print_Area</vt:lpstr>
      <vt:lpstr>REKAPIT!Print_Area</vt:lpstr>
      <vt:lpstr>SADRZAJ!Print_Area</vt:lpstr>
      <vt:lpstr>A1_PRIPREMA!Print_Titles</vt:lpstr>
      <vt:lpstr>A2_RID!Print_Titles</vt:lpstr>
      <vt:lpstr>A3_ZID!Print_Titles</vt:lpstr>
      <vt:lpstr>A4_IZOLAC!Print_Titles</vt:lpstr>
      <vt:lpstr>B1_LIM!Print_Titles</vt:lpstr>
      <vt:lpstr>B2_LICENJA!Print_Titles</vt:lpstr>
      <vt:lpstr>B3_OSTALI!Print_Titles</vt:lpstr>
    </vt:vector>
  </TitlesOfParts>
  <Company>Zona Creativa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Romana Butina</cp:lastModifiedBy>
  <cp:lastPrinted>2017-10-20T07:45:30Z</cp:lastPrinted>
  <dcterms:created xsi:type="dcterms:W3CDTF">2012-11-05T12:52:13Z</dcterms:created>
  <dcterms:modified xsi:type="dcterms:W3CDTF">2017-10-20T08:57:27Z</dcterms:modified>
</cp:coreProperties>
</file>